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20" windowWidth="9225" windowHeight="3135" activeTab="0"/>
  </bookViews>
  <sheets>
    <sheet name="WEC2021HAM" sheetId="1" r:id="rId1"/>
    <sheet name="WEC2019Zenone" sheetId="2" r:id="rId2"/>
    <sheet name="WEC2018Hamar" sheetId="3" r:id="rId3"/>
    <sheet name="WEC2017Hamm" sheetId="4" r:id="rId4"/>
    <sheet name="WEC2016Borgaro" sheetId="5" r:id="rId5"/>
    <sheet name="WEC2015LaManga" sheetId="6" r:id="rId6"/>
    <sheet name="WEC2014Borgaro,ITA" sheetId="7" r:id="rId7"/>
    <sheet name="WEC2013Blanquefort" sheetId="8" r:id="rId8"/>
    <sheet name="WEC2012Hamm" sheetId="9" r:id="rId9"/>
    <sheet name="WEC2011Cuijk,NED" sheetId="10" r:id="rId10"/>
    <sheet name="WEC2010Hamm" sheetId="11" r:id="rId11"/>
    <sheet name="WEC2009" sheetId="12" r:id="rId12"/>
    <sheet name="WEC2008" sheetId="13" r:id="rId13"/>
    <sheet name="WEC2007" sheetId="14" r:id="rId14"/>
    <sheet name="WEC2006" sheetId="15" r:id="rId15"/>
    <sheet name="WEC2005" sheetId="16" r:id="rId16"/>
    <sheet name="WEC2004" sheetId="17" r:id="rId17"/>
    <sheet name="EU2003" sheetId="18" r:id="rId18"/>
    <sheet name="EU2002" sheetId="19" r:id="rId19"/>
    <sheet name="EU2001" sheetId="20" r:id="rId20"/>
    <sheet name="EU2000" sheetId="21" r:id="rId21"/>
    <sheet name="EU1999" sheetId="22" r:id="rId22"/>
    <sheet name="EU1998" sheetId="23" r:id="rId23"/>
    <sheet name="EU1997" sheetId="24" r:id="rId24"/>
    <sheet name="List9" sheetId="25" r:id="rId25"/>
    <sheet name="List10" sheetId="26" r:id="rId26"/>
  </sheets>
  <definedNames>
    <definedName name="m" localSheetId="23">'EU1997'!#REF!</definedName>
    <definedName name="w" localSheetId="23">'EU1997'!#REF!</definedName>
  </definedNames>
  <calcPr fullCalcOnLoad="1"/>
</workbook>
</file>

<file path=xl/sharedStrings.xml><?xml version="1.0" encoding="utf-8"?>
<sst xmlns="http://schemas.openxmlformats.org/spreadsheetml/2006/main" count="14587" uniqueCount="5402">
  <si>
    <t>377.5</t>
  </si>
  <si>
    <t>423.1</t>
  </si>
  <si>
    <t>AL- HAJ Mona</t>
  </si>
  <si>
    <t>DEN B</t>
  </si>
  <si>
    <t>59.35</t>
  </si>
  <si>
    <t>125.0</t>
  </si>
  <si>
    <t>371.0</t>
  </si>
  <si>
    <t>67.5kg</t>
  </si>
  <si>
    <t>WRIGHT Gillian</t>
  </si>
  <si>
    <t>67.20</t>
  </si>
  <si>
    <t>180.0</t>
  </si>
  <si>
    <t>190.0</t>
  </si>
  <si>
    <t>200.0</t>
  </si>
  <si>
    <t>205.0</t>
  </si>
  <si>
    <t>505.0</t>
  </si>
  <si>
    <t>517.1</t>
  </si>
  <si>
    <t>LUND Synnöve</t>
  </si>
  <si>
    <t>67.35</t>
  </si>
  <si>
    <t>185.0</t>
  </si>
  <si>
    <t>195.0</t>
  </si>
  <si>
    <t>162.5</t>
  </si>
  <si>
    <t>480.0</t>
  </si>
  <si>
    <t>490.7</t>
  </si>
  <si>
    <t>KAAS Christina H.</t>
  </si>
  <si>
    <t>64.70</t>
  </si>
  <si>
    <t>90.0</t>
  </si>
  <si>
    <t>484.2</t>
  </si>
  <si>
    <t>SCHREIBER Elke</t>
  </si>
  <si>
    <t>66.70</t>
  </si>
  <si>
    <t>75.0</t>
  </si>
  <si>
    <t>80.0</t>
  </si>
  <si>
    <t>427.2</t>
  </si>
  <si>
    <t>OPDAL Veronica</t>
  </si>
  <si>
    <t>65.85</t>
  </si>
  <si>
    <t>410.0</t>
  </si>
  <si>
    <t>426.0</t>
  </si>
  <si>
    <t>BAK Kathrine</t>
  </si>
  <si>
    <t>61.35</t>
  </si>
  <si>
    <t>82.5</t>
  </si>
  <si>
    <t>87.5</t>
  </si>
  <si>
    <t>385.0</t>
  </si>
  <si>
    <t>421.9</t>
  </si>
  <si>
    <t>OVERBEEK Judith</t>
  </si>
  <si>
    <t>64.90</t>
  </si>
  <si>
    <t>92.5</t>
  </si>
  <si>
    <t>365.0</t>
  </si>
  <si>
    <t>383.4</t>
  </si>
  <si>
    <t>75kg</t>
  </si>
  <si>
    <t>GIBSON Marian</t>
  </si>
  <si>
    <t>71.00</t>
  </si>
  <si>
    <t>177.5</t>
  </si>
  <si>
    <t>132.5</t>
  </si>
  <si>
    <t>182.5</t>
  </si>
  <si>
    <t>192.5</t>
  </si>
  <si>
    <t>500.0</t>
  </si>
  <si>
    <t>492.6</t>
  </si>
  <si>
    <t>PEDERSEN Annette</t>
  </si>
  <si>
    <t>71.30</t>
  </si>
  <si>
    <t>172.5</t>
  </si>
  <si>
    <t>217.5</t>
  </si>
  <si>
    <t>485.0</t>
  </si>
  <si>
    <t>476.5</t>
  </si>
  <si>
    <t>EJLERTSEN Lise</t>
  </si>
  <si>
    <t>67.85</t>
  </si>
  <si>
    <t>422.5</t>
  </si>
  <si>
    <t>429.6</t>
  </si>
  <si>
    <t>SJARDIJN Carmen</t>
  </si>
  <si>
    <t>68.15</t>
  </si>
  <si>
    <t>152.5</t>
  </si>
  <si>
    <t>412.5</t>
  </si>
  <si>
    <t>418.1</t>
  </si>
  <si>
    <t>82.5kg</t>
  </si>
  <si>
    <t>THORNTON Marie</t>
  </si>
  <si>
    <t>77.55</t>
  </si>
  <si>
    <t>475.0</t>
  </si>
  <si>
    <t>442.5</t>
  </si>
  <si>
    <t>SEGERER Martina</t>
  </si>
  <si>
    <t>80.05</t>
  </si>
  <si>
    <t>417.5</t>
  </si>
  <si>
    <t>381.9</t>
  </si>
  <si>
    <t>ZWAAG V/D Mieke</t>
  </si>
  <si>
    <t>77.65</t>
  </si>
  <si>
    <t>-0.0</t>
  </si>
  <si>
    <t>90kg</t>
  </si>
  <si>
    <t xml:space="preserve">STRIK Ielja </t>
  </si>
  <si>
    <t>88.30</t>
  </si>
  <si>
    <t>230.0</t>
  </si>
  <si>
    <t>245.0</t>
  </si>
  <si>
    <t>255.0</t>
  </si>
  <si>
    <t>220.0</t>
  </si>
  <si>
    <t>237.5</t>
  </si>
  <si>
    <t>657.5</t>
  </si>
  <si>
    <t>572.8</t>
  </si>
  <si>
    <t>HOLLANDS Susan</t>
  </si>
  <si>
    <t>83.85</t>
  </si>
  <si>
    <t>437.5</t>
  </si>
  <si>
    <t>390.5</t>
  </si>
  <si>
    <t>90+kg</t>
  </si>
  <si>
    <t>MEULEN VAN DER Brenda</t>
  </si>
  <si>
    <t>107.45</t>
  </si>
  <si>
    <t>210.0</t>
  </si>
  <si>
    <t>225.0</t>
  </si>
  <si>
    <t>577.5</t>
  </si>
  <si>
    <t>472.0</t>
  </si>
  <si>
    <t xml:space="preserve">Women taken part in WEC </t>
  </si>
  <si>
    <t>Best Lifter «</t>
  </si>
  <si>
    <t>STRIK Ielja (NED1973F1)</t>
  </si>
  <si>
    <t>pts (657.5, 88.30)</t>
  </si>
  <si>
    <t>pts (505.0, 67.20)</t>
  </si>
  <si>
    <t>pts (500.0, 71.00)</t>
  </si>
  <si>
    <t>Team Points «</t>
  </si>
  <si>
    <t>1884.0 pts (</t>
  </si>
  <si>
    <t>(484.2+482.2+476.5+441.1)</t>
  </si>
  <si>
    <t>1875.3 pts (</t>
  </si>
  <si>
    <t>(517.1+492.6+442.5+423.1)</t>
  </si>
  <si>
    <t>1846.3 pts (</t>
  </si>
  <si>
    <t>(572.8+472.0+418.1+383.4)</t>
  </si>
  <si>
    <t>1569.8 pts (</t>
  </si>
  <si>
    <t>(427.2+399.2+381.9+361.5)</t>
  </si>
  <si>
    <t xml:space="preserve">  916.7 pts</t>
  </si>
  <si>
    <t>(490.7+426.0)</t>
  </si>
  <si>
    <t xml:space="preserve">  792.9 pts </t>
  </si>
  <si>
    <t>(421.9+371.0)</t>
  </si>
  <si>
    <t xml:space="preserve">  439.4 pts </t>
  </si>
  <si>
    <t>(439.4)</t>
  </si>
  <si>
    <t xml:space="preserve">MEN </t>
  </si>
  <si>
    <t>squat1</t>
  </si>
  <si>
    <t>squat2</t>
  </si>
  <si>
    <t>squat3</t>
  </si>
  <si>
    <t>bench1</t>
  </si>
  <si>
    <t>bench2</t>
  </si>
  <si>
    <t>bench3</t>
  </si>
  <si>
    <t>dead1</t>
  </si>
  <si>
    <t>dead2</t>
  </si>
  <si>
    <t>dead3</t>
  </si>
  <si>
    <t>GIUMMARRA Franco</t>
  </si>
  <si>
    <t>55.65</t>
  </si>
  <si>
    <t>40.0</t>
  </si>
  <si>
    <t>445.0</t>
  </si>
  <si>
    <t>407.6</t>
  </si>
  <si>
    <t>DELLAQUILA Dario</t>
  </si>
  <si>
    <t>56.55</t>
  </si>
  <si>
    <t>MÜLLER Jörg</t>
  </si>
  <si>
    <t>73.95</t>
  </si>
  <si>
    <t>280.0</t>
  </si>
  <si>
    <t>300.0</t>
  </si>
  <si>
    <t>250.0</t>
  </si>
  <si>
    <t>257.5</t>
  </si>
  <si>
    <t>262.5</t>
  </si>
  <si>
    <t>715.0</t>
  </si>
  <si>
    <t>514.6</t>
  </si>
  <si>
    <t>WHITE James</t>
  </si>
  <si>
    <t>74.80</t>
  </si>
  <si>
    <t>240.0</t>
  </si>
  <si>
    <t>167.5</t>
  </si>
  <si>
    <t>260.0</t>
  </si>
  <si>
    <t>270.0</t>
  </si>
  <si>
    <t>275.0</t>
  </si>
  <si>
    <t>685.0</t>
  </si>
  <si>
    <t>489.0</t>
  </si>
  <si>
    <t>BIELAU Marc</t>
  </si>
  <si>
    <t>70.35</t>
  </si>
  <si>
    <t>235.0</t>
  </si>
  <si>
    <t>252.5</t>
  </si>
  <si>
    <t>647.5</t>
  </si>
  <si>
    <t>483.4</t>
  </si>
  <si>
    <t>GHIGNOLI Daniele</t>
  </si>
  <si>
    <t>73.85</t>
  </si>
  <si>
    <t>265.0</t>
  </si>
  <si>
    <t>615.0</t>
  </si>
  <si>
    <t>443.0</t>
  </si>
  <si>
    <t>PALMER Robert</t>
  </si>
  <si>
    <t>81.25</t>
  </si>
  <si>
    <t>272.5</t>
  </si>
  <si>
    <t>215.0</t>
  </si>
  <si>
    <t>222.5</t>
  </si>
  <si>
    <t>745.0</t>
  </si>
  <si>
    <t>503.7</t>
  </si>
  <si>
    <t>KORELL Thomas</t>
  </si>
  <si>
    <t>75.60</t>
  </si>
  <si>
    <t>267.5</t>
  </si>
  <si>
    <t>672.5</t>
  </si>
  <si>
    <t>476.6</t>
  </si>
  <si>
    <t>KAILEY Pardeep</t>
  </si>
  <si>
    <t>76.90</t>
  </si>
  <si>
    <t>645.0</t>
  </si>
  <si>
    <t>451.8</t>
  </si>
  <si>
    <t>JENSEN Michael</t>
  </si>
  <si>
    <t>89.15</t>
  </si>
  <si>
    <t>305.0</t>
  </si>
  <si>
    <t>315.0</t>
  </si>
  <si>
    <t>320.0</t>
  </si>
  <si>
    <t>292.5</t>
  </si>
  <si>
    <t>760.0</t>
  </si>
  <si>
    <t>487.5</t>
  </si>
  <si>
    <t>BULLOCK Joseph</t>
  </si>
  <si>
    <t>89.65</t>
  </si>
  <si>
    <t>285.0</t>
  </si>
  <si>
    <t>307.5</t>
  </si>
  <si>
    <t>486.1</t>
  </si>
  <si>
    <t>BIERMA Anne</t>
  </si>
  <si>
    <t>87.40</t>
  </si>
  <si>
    <t>652.0</t>
  </si>
  <si>
    <t>422.7</t>
  </si>
  <si>
    <t>PIRON Roger</t>
  </si>
  <si>
    <t>89.75</t>
  </si>
  <si>
    <t>227.5</t>
  </si>
  <si>
    <t>595.0</t>
  </si>
  <si>
    <t>380.4</t>
  </si>
  <si>
    <t>WATKINS Philip</t>
  </si>
  <si>
    <t>89.45</t>
  </si>
  <si>
    <t>302.5</t>
  </si>
  <si>
    <t>GREEN Fredrik</t>
  </si>
  <si>
    <t>310.0</t>
  </si>
  <si>
    <t>KIRKETEIG Alexander</t>
  </si>
  <si>
    <t>90.00</t>
  </si>
  <si>
    <t>325.0</t>
  </si>
  <si>
    <t>212.5</t>
  </si>
  <si>
    <t>100kg</t>
  </si>
  <si>
    <t>98.55</t>
  </si>
  <si>
    <t>345.0</t>
  </si>
  <si>
    <t>355.0</t>
  </si>
  <si>
    <t>242.5</t>
  </si>
  <si>
    <t>247.5</t>
  </si>
  <si>
    <t>335.0</t>
  </si>
  <si>
    <t>342.5</t>
  </si>
  <si>
    <t>935.0</t>
  </si>
  <si>
    <t>572.4</t>
  </si>
  <si>
    <t>MøLGAARD Søren</t>
  </si>
  <si>
    <t>99.45</t>
  </si>
  <si>
    <t>835.0</t>
  </si>
  <si>
    <t>509.3</t>
  </si>
  <si>
    <t>HOEK VD Pjotr</t>
  </si>
  <si>
    <t>92.45</t>
  </si>
  <si>
    <t>287.5</t>
  </si>
  <si>
    <t>295.0</t>
  </si>
  <si>
    <t>817.5</t>
  </si>
  <si>
    <t>515.0</t>
  </si>
  <si>
    <t>LARSSON Marc</t>
  </si>
  <si>
    <t>96.50</t>
  </si>
  <si>
    <t>765.0</t>
  </si>
  <si>
    <t>472.6</t>
  </si>
  <si>
    <t>HANSEN Kim D.</t>
  </si>
  <si>
    <t>98.90</t>
  </si>
  <si>
    <t>197.5</t>
  </si>
  <si>
    <t>312.5</t>
  </si>
  <si>
    <t>467.7</t>
  </si>
  <si>
    <t>SIMPIG Matthias</t>
  </si>
  <si>
    <t>99.60</t>
  </si>
  <si>
    <t>297.5</t>
  </si>
  <si>
    <t>466.3</t>
  </si>
  <si>
    <t>BÖTTGER Marcus</t>
  </si>
  <si>
    <t>97.45</t>
  </si>
  <si>
    <t>730.0</t>
  </si>
  <si>
    <t>449.0</t>
  </si>
  <si>
    <t>110kg</t>
  </si>
  <si>
    <t>109.60</t>
  </si>
  <si>
    <t>370.0</t>
  </si>
  <si>
    <t>940.0</t>
  </si>
  <si>
    <t>553.8</t>
  </si>
  <si>
    <t>BAK Sune</t>
  </si>
  <si>
    <t>109.70</t>
  </si>
  <si>
    <t>317.5</t>
  </si>
  <si>
    <t>870.0</t>
  </si>
  <si>
    <t>512.4</t>
  </si>
  <si>
    <t>KRISTENSEN Mathias</t>
  </si>
  <si>
    <t>100.10</t>
  </si>
  <si>
    <t>187.5</t>
  </si>
  <si>
    <t>780.0</t>
  </si>
  <si>
    <t>474.5</t>
  </si>
  <si>
    <t>VAN FLORIS Melis</t>
  </si>
  <si>
    <t>101.50</t>
  </si>
  <si>
    <t>735.0</t>
  </si>
  <si>
    <t>444.7</t>
  </si>
  <si>
    <t>ZOETHOUT Rommie</t>
  </si>
  <si>
    <t>107.30</t>
  </si>
  <si>
    <t>125kg</t>
  </si>
  <si>
    <t>SøRIG Morten</t>
  </si>
  <si>
    <t>124.85</t>
  </si>
  <si>
    <t>875.0</t>
  </si>
  <si>
    <t>498.7</t>
  </si>
  <si>
    <t>VORUP Stephan</t>
  </si>
  <si>
    <t>118.30</t>
  </si>
  <si>
    <t>360.0</t>
  </si>
  <si>
    <t>852.5</t>
  </si>
  <si>
    <t>491.8</t>
  </si>
  <si>
    <t>JÖRGENSEN Eirik</t>
  </si>
  <si>
    <t>118.50</t>
  </si>
  <si>
    <t>207.5</t>
  </si>
  <si>
    <t>471.4</t>
  </si>
  <si>
    <t>KÜSTER Rudolf</t>
  </si>
  <si>
    <t>121.20</t>
  </si>
  <si>
    <t>127.5</t>
  </si>
  <si>
    <t>710.0</t>
  </si>
  <si>
    <t>407.3</t>
  </si>
  <si>
    <t>125+kg</t>
  </si>
  <si>
    <t>DAHL Olaf</t>
  </si>
  <si>
    <t>145.20</t>
  </si>
  <si>
    <t>980.0</t>
  </si>
  <si>
    <t>544.7</t>
  </si>
  <si>
    <t>THOMPSON Andrew</t>
  </si>
  <si>
    <t>140.70</t>
  </si>
  <si>
    <t>890.0</t>
  </si>
  <si>
    <t>497.0</t>
  </si>
  <si>
    <t>PELLIZZONI Francesco</t>
  </si>
  <si>
    <t>127.40</t>
  </si>
  <si>
    <t>845.0</t>
  </si>
  <si>
    <t>479.7</t>
  </si>
  <si>
    <t xml:space="preserve">Men taken part in WEC </t>
  </si>
  <si>
    <t>pts (935.0, 98.55)</t>
  </si>
  <si>
    <t>pts (940.0, 109.60)</t>
  </si>
  <si>
    <t>pts (980.0, 145.20)</t>
  </si>
  <si>
    <t>1975.8</t>
  </si>
  <si>
    <t>(503.7+497.0+489.0+486.1)</t>
  </si>
  <si>
    <t>1968.1</t>
  </si>
  <si>
    <t>(509.3+498.7+487.5+472.6)</t>
  </si>
  <si>
    <t>1946.4</t>
  </si>
  <si>
    <t>(512.4+491.8+474.5+467.7)</t>
  </si>
  <si>
    <t>1940.9</t>
  </si>
  <si>
    <t>(514.6+483.4+476.6+466.3)</t>
  </si>
  <si>
    <t>1834.2</t>
  </si>
  <si>
    <t>(515.0+451.8+444.7+422.7)</t>
  </si>
  <si>
    <t>1569.9</t>
  </si>
  <si>
    <t>(553.8+544.7+471.4+0.0)</t>
  </si>
  <si>
    <t>1330.3</t>
  </si>
  <si>
    <t>(479.7+443.0+407.6+0.0)</t>
  </si>
  <si>
    <t xml:space="preserve">  952.8</t>
  </si>
  <si>
    <t>(572.4+380.4)</t>
  </si>
  <si>
    <t xml:space="preserve">     0.0</t>
  </si>
  <si>
    <t>(0.0)</t>
  </si>
  <si>
    <r>
      <t xml:space="preserve"> 1 Frederic Gandner      61  82.1 fra 290.0   182.5   </t>
    </r>
    <r>
      <rPr>
        <b/>
        <sz val="8"/>
        <color indexed="12"/>
        <rFont val="Courier New"/>
        <family val="3"/>
      </rPr>
      <t>297.5cp  770.0cp</t>
    </r>
    <r>
      <rPr>
        <b/>
        <sz val="8"/>
        <rFont val="Courier New"/>
        <family val="3"/>
      </rPr>
      <t xml:space="preserve"> 517.36</t>
    </r>
  </si>
  <si>
    <r>
      <t xml:space="preserve"> 2 Florindo Pinhero      73  79.9 por </t>
    </r>
    <r>
      <rPr>
        <b/>
        <sz val="8"/>
        <color indexed="12"/>
        <rFont val="Courier New"/>
        <family val="3"/>
      </rPr>
      <t>290.0cp</t>
    </r>
    <r>
      <rPr>
        <b/>
        <sz val="8"/>
        <rFont val="Courier New"/>
        <family val="3"/>
      </rPr>
      <t xml:space="preserve"> 182.5   270.0    742.5   507.27</t>
    </r>
  </si>
  <si>
    <r>
      <t xml:space="preserve">                                      </t>
    </r>
    <r>
      <rPr>
        <b/>
        <sz val="8"/>
        <color indexed="12"/>
        <rFont val="Courier New"/>
        <family val="3"/>
      </rPr>
      <t xml:space="preserve"> 4th    190.5cp</t>
    </r>
  </si>
  <si>
    <r>
      <t xml:space="preserve"> 1 Francois Kalic        65  88.1 fra </t>
    </r>
    <r>
      <rPr>
        <b/>
        <sz val="8"/>
        <color indexed="12"/>
        <rFont val="Courier New"/>
        <family val="3"/>
      </rPr>
      <t>292.5cp</t>
    </r>
    <r>
      <rPr>
        <b/>
        <sz val="8"/>
        <rFont val="Courier New"/>
        <family val="3"/>
      </rPr>
      <t xml:space="preserve"> 182.5   </t>
    </r>
    <r>
      <rPr>
        <b/>
        <sz val="8"/>
        <color indexed="12"/>
        <rFont val="Courier New"/>
        <family val="3"/>
      </rPr>
      <t>302.5cp</t>
    </r>
    <r>
      <rPr>
        <b/>
        <sz val="8"/>
        <rFont val="Courier New"/>
        <family val="3"/>
      </rPr>
      <t xml:space="preserve">  777.5   501.87</t>
    </r>
  </si>
  <si>
    <r>
      <t xml:space="preserve"> 2 John Porter           68  88.4 gbr </t>
    </r>
    <r>
      <rPr>
        <b/>
        <sz val="8"/>
        <color indexed="12"/>
        <rFont val="Courier New"/>
        <family val="3"/>
      </rPr>
      <t>290.5cp</t>
    </r>
    <r>
      <rPr>
        <b/>
        <sz val="8"/>
        <rFont val="Courier New"/>
        <family val="3"/>
      </rPr>
      <t xml:space="preserve"> 180.0   </t>
    </r>
    <r>
      <rPr>
        <b/>
        <sz val="8"/>
        <color indexed="12"/>
        <rFont val="Courier New"/>
        <family val="3"/>
      </rPr>
      <t>302.5cp</t>
    </r>
    <r>
      <rPr>
        <b/>
        <sz val="8"/>
        <rFont val="Courier New"/>
        <family val="3"/>
      </rPr>
      <t xml:space="preserve">  772.5   497.79</t>
    </r>
  </si>
  <si>
    <r>
      <t xml:space="preserve"> 1 Dominique Desachy     65  90.8 fra </t>
    </r>
    <r>
      <rPr>
        <b/>
        <sz val="8"/>
        <color indexed="12"/>
        <rFont val="Courier New"/>
        <family val="3"/>
      </rPr>
      <t>300.0cp 202.5cp</t>
    </r>
    <r>
      <rPr>
        <b/>
        <sz val="8"/>
        <rFont val="Courier New"/>
        <family val="3"/>
      </rPr>
      <t xml:space="preserve"> 285.0    787.5   500.53</t>
    </r>
  </si>
  <si>
    <r>
      <t xml:space="preserve"> 2 Rodrigues Paolo       66  95.0 por </t>
    </r>
    <r>
      <rPr>
        <b/>
        <sz val="8"/>
        <color indexed="12"/>
        <rFont val="Courier New"/>
        <family val="3"/>
      </rPr>
      <t>305.0cp</t>
    </r>
    <r>
      <rPr>
        <b/>
        <sz val="8"/>
        <rFont val="Courier New"/>
        <family val="3"/>
      </rPr>
      <t xml:space="preserve"> 140.0   </t>
    </r>
    <r>
      <rPr>
        <b/>
        <sz val="8"/>
        <color indexed="12"/>
        <rFont val="Courier New"/>
        <family val="3"/>
      </rPr>
      <t>330.0cp</t>
    </r>
    <r>
      <rPr>
        <b/>
        <sz val="8"/>
        <rFont val="Courier New"/>
        <family val="3"/>
      </rPr>
      <t xml:space="preserve">  775.0   482.05</t>
    </r>
  </si>
  <si>
    <r>
      <t xml:space="preserve"> 1 Remi Pronier          64 105.1 fra 310.0   190.0   </t>
    </r>
    <r>
      <rPr>
        <b/>
        <sz val="8"/>
        <color indexed="12"/>
        <rFont val="Courier New"/>
        <family val="3"/>
      </rPr>
      <t>330.0cp  830.0cp</t>
    </r>
    <r>
      <rPr>
        <b/>
        <sz val="8"/>
        <rFont val="Courier New"/>
        <family val="3"/>
      </rPr>
      <t xml:space="preserve"> 495.84</t>
    </r>
  </si>
  <si>
    <r>
      <t xml:space="preserve"> 1 Fragos Felisberto     67 114.5 por 300.0   </t>
    </r>
    <r>
      <rPr>
        <b/>
        <sz val="8"/>
        <color indexed="12"/>
        <rFont val="Courier New"/>
        <family val="3"/>
      </rPr>
      <t>207.5cp</t>
    </r>
    <r>
      <rPr>
        <b/>
        <sz val="8"/>
        <rFont val="Courier New"/>
        <family val="3"/>
      </rPr>
      <t xml:space="preserve"> 310.0    817.5   475.53</t>
    </r>
  </si>
  <si>
    <t>cp = EU Cup Record</t>
  </si>
  <si>
    <t>nb - New pers. bestlifts; n - National Record; c - Continental Record; w - World Record; cp - EU Cup Record;</t>
  </si>
  <si>
    <t>7th European Union Cup, Cesson Sévigné, France. 18 to 20 Jul 2003</t>
  </si>
  <si>
    <t>6th European Union Cup, Arnhem, Netherlands. 20 to 21 July 2002</t>
  </si>
  <si>
    <t>5th European Union Cup, Birmingham, England, 28th to 29th July 2001</t>
  </si>
  <si>
    <t>147,5 cpr</t>
  </si>
  <si>
    <t>155,0 cpr</t>
  </si>
  <si>
    <t>160,0 cpr</t>
  </si>
  <si>
    <t>nb - New pers. bestlifts; n - National Record; c - Continental Record; w - World Record; cpr - Competition's Record;</t>
  </si>
  <si>
    <t>265,5 cpr</t>
  </si>
  <si>
    <t>355,0 cpr</t>
  </si>
  <si>
    <t>922,5 cpr</t>
  </si>
  <si>
    <t>245,0 cpr</t>
  </si>
  <si>
    <t>350,0 cpr</t>
  </si>
  <si>
    <t>220,0 cpr</t>
  </si>
  <si>
    <t>240,0 cpr</t>
  </si>
  <si>
    <t>165,0 cpr</t>
  </si>
  <si>
    <t>175,0 cpr</t>
  </si>
  <si>
    <t>210,0 cpr</t>
  </si>
  <si>
    <t>cpr</t>
  </si>
  <si>
    <t xml:space="preserve"> 4 Stephan Rasmussen    78  99.8 den  270.0   165.0   270.0    705.0   429.41</t>
  </si>
  <si>
    <t xml:space="preserve"> 5 Sean Hoey            73  92.0 irl  260.0   140.0   260.0    660.0   416.79</t>
  </si>
  <si>
    <t xml:space="preserve"> - Dennis Visser        77  90.8 nth  242.5</t>
  </si>
  <si>
    <t xml:space="preserve"> - Ricardo Pereiro      72  91.9 por</t>
  </si>
  <si>
    <t xml:space="preserve"> 1 Thomas Kelly         68 106.6 irl  312.5   190.0   300.0    802.5   477.08</t>
  </si>
  <si>
    <t xml:space="preserve"> 2 Luc Catteuw          58 102.1 bel2 265.0   190.0   270.0    725.0   437.68</t>
  </si>
  <si>
    <t xml:space="preserve"> 3 Paulo Leandro        66 110.0 por  270.0   165.0   290.0    725.0   426.66</t>
  </si>
  <si>
    <t xml:space="preserve"> 4 Rudolf Küster        55 107.5 ger  275.0   120.0   290.0    685.0   406.06</t>
  </si>
  <si>
    <t>Class 48 kg</t>
  </si>
  <si>
    <t>SQUAT</t>
  </si>
  <si>
    <t>SQ result</t>
  </si>
  <si>
    <t>BENCH PRESS</t>
  </si>
  <si>
    <t>BP result</t>
  </si>
  <si>
    <t>DEADLIFT</t>
  </si>
  <si>
    <t>DL result</t>
  </si>
  <si>
    <t>Wilks pts</t>
  </si>
  <si>
    <t>Team pts</t>
  </si>
  <si>
    <t>Place</t>
  </si>
  <si>
    <t>Name</t>
  </si>
  <si>
    <t>NAT</t>
  </si>
  <si>
    <t>BWT</t>
  </si>
  <si>
    <t>1.</t>
  </si>
  <si>
    <t>2.</t>
  </si>
  <si>
    <t>3.</t>
  </si>
  <si>
    <t>TOTAL</t>
  </si>
  <si>
    <t>Carine Stallaert / 63</t>
  </si>
  <si>
    <t>BEL</t>
  </si>
  <si>
    <t>Yvelise Martin / 82</t>
  </si>
  <si>
    <t>FRA</t>
  </si>
  <si>
    <t/>
  </si>
  <si>
    <t>Class 52 kg</t>
  </si>
  <si>
    <t>Alessia Rodina / 75</t>
  </si>
  <si>
    <t>ITA</t>
  </si>
  <si>
    <t>Linda van Riet / 74</t>
  </si>
  <si>
    <t>Class 56 kg</t>
  </si>
  <si>
    <t>Jenny Hunter / 58</t>
  </si>
  <si>
    <t>GBR</t>
  </si>
  <si>
    <t>Michela Tolesino / 87</t>
  </si>
  <si>
    <t>Class 60 kg</t>
  </si>
  <si>
    <t>Nicola Payne / 78</t>
  </si>
  <si>
    <t>Mona Al-Haj / 79</t>
  </si>
  <si>
    <t>DEN</t>
  </si>
  <si>
    <t>Saskia Nimmegeers / 77</t>
  </si>
  <si>
    <t>Class 67,5 kg</t>
  </si>
  <si>
    <t>Linda Høiland / 79</t>
  </si>
  <si>
    <t>NOR</t>
  </si>
  <si>
    <t>Lise Ejlertsen / 82</t>
  </si>
  <si>
    <t>Synnove Lund / 72</t>
  </si>
  <si>
    <t>Silvana Harnisch / 82</t>
  </si>
  <si>
    <t>GER</t>
  </si>
  <si>
    <t>Katherine Bak / 81</t>
  </si>
  <si>
    <t>Women</t>
  </si>
  <si>
    <t>Judith Meerding / 81</t>
  </si>
  <si>
    <t>NED</t>
  </si>
  <si>
    <t>Disq</t>
  </si>
  <si>
    <t>Jackie Blasbery / 63</t>
  </si>
  <si>
    <t>Kristina Hoffmann / 81</t>
  </si>
  <si>
    <t>Class 82,5 kg</t>
  </si>
  <si>
    <t>Jean Maton / 63</t>
  </si>
  <si>
    <t>Virginie Collart / 88</t>
  </si>
  <si>
    <t>Class 90 kg</t>
  </si>
  <si>
    <t>Ielja Strik / 73</t>
  </si>
  <si>
    <t>Susan Hollands / 51</t>
  </si>
  <si>
    <t>Class 90+ kg</t>
  </si>
  <si>
    <t>Hildeborg Hugdal / 83</t>
  </si>
  <si>
    <t>Joanne Schaefer / 67</t>
  </si>
  <si>
    <t>Brenda v.d. Meulen / 78</t>
  </si>
  <si>
    <t>Class 75 kg</t>
  </si>
  <si>
    <t>-</t>
  </si>
  <si>
    <t>Men</t>
  </si>
  <si>
    <t>Dave Verpoot / 85</t>
  </si>
  <si>
    <t>Kristof Timmerman / 84</t>
  </si>
  <si>
    <t>Michel Ehrlicher / 85</t>
  </si>
  <si>
    <t>Kevin Sauget / 83</t>
  </si>
  <si>
    <t>Pardeep Kailey / 83</t>
  </si>
  <si>
    <t>Roger van de Velde / 51</t>
  </si>
  <si>
    <t>Alan Bertolini / 83</t>
  </si>
  <si>
    <t>Régis Favre / 81</t>
  </si>
  <si>
    <t>Robert Palmer / 82</t>
  </si>
  <si>
    <t>Vincent van de Perre / 81</t>
  </si>
  <si>
    <t>David Cocu / 82</t>
  </si>
  <si>
    <t>Mathieu Pingeot / 82</t>
  </si>
  <si>
    <t xml:space="preserve">Piet van Haaren / </t>
  </si>
  <si>
    <t>Michael Jensen / 80</t>
  </si>
  <si>
    <t>Joe Bullock /</t>
  </si>
  <si>
    <t>John Porter /</t>
  </si>
  <si>
    <t>Anne Bierma / 75</t>
  </si>
  <si>
    <t>Alessio Marazzini / 80</t>
  </si>
  <si>
    <t>Class 100 kg</t>
  </si>
  <si>
    <t>Anibal Coimbra / 72</t>
  </si>
  <si>
    <t>LUX</t>
  </si>
  <si>
    <t>Andreas Hjelmtveit / 83</t>
  </si>
  <si>
    <t>Mathias Simpig / 72</t>
  </si>
  <si>
    <t>Christoph Erbs / 79</t>
  </si>
  <si>
    <t>Floris Van Melis /</t>
  </si>
  <si>
    <t>Mark Pocak / 84</t>
  </si>
  <si>
    <t>AUT</t>
  </si>
  <si>
    <t>Herbert Stummer / 76</t>
  </si>
  <si>
    <t>Kim D. Hansen / 71</t>
  </si>
  <si>
    <t>Class 125 kg</t>
  </si>
  <si>
    <t>Class 110 kg</t>
  </si>
  <si>
    <t>Tor Herman Omland / 77</t>
  </si>
  <si>
    <t>Manuel Calderini / 63</t>
  </si>
  <si>
    <t xml:space="preserve">Ian Hawkins / </t>
  </si>
  <si>
    <t>Marco Lazzari / 70</t>
  </si>
  <si>
    <t>Robert Spindler / 84</t>
  </si>
  <si>
    <t>Steve Ringoot / 89</t>
  </si>
  <si>
    <t>Tonni Jensen / 81</t>
  </si>
  <si>
    <t>Maik Hellwig / 81</t>
  </si>
  <si>
    <t>Jean-Luc Collart / 59</t>
  </si>
  <si>
    <t>Eirik Jørgensen / 83</t>
  </si>
  <si>
    <t>Christoph Senn / 81</t>
  </si>
  <si>
    <t xml:space="preserve">Sam Harrison / </t>
  </si>
  <si>
    <t>Jérôme Dechamps / 88</t>
  </si>
  <si>
    <t>Rudolf Küster / 55</t>
  </si>
  <si>
    <t>Morten Sørig / 69</t>
  </si>
  <si>
    <t>Class 125+ kg</t>
  </si>
  <si>
    <t>Andy-Elvis Dörner / 76</t>
  </si>
  <si>
    <t xml:space="preserve"> °°°°°° </t>
  </si>
  <si>
    <t>Best lifters</t>
  </si>
  <si>
    <t>HUGDAL JUVET Hildeborg</t>
  </si>
  <si>
    <t>SCHAEFER Joanne</t>
  </si>
  <si>
    <t>STRIK Ielja</t>
  </si>
  <si>
    <t>pts (660.0, 87.60)</t>
  </si>
  <si>
    <t>pts (660.0, 122.60)</t>
  </si>
  <si>
    <t>pts (600.0, 97.90)</t>
  </si>
  <si>
    <t>Team points</t>
  </si>
  <si>
    <t>1732,3 pts (455.9+431.5+426.5+418.4)</t>
  </si>
  <si>
    <t>1645,7 pts (450.4+407.4+402.6+385.3)</t>
  </si>
  <si>
    <t>1509,3 pts (577.0+502.8+429.5+0.0)</t>
  </si>
  <si>
    <t>1446,1 (525.8+466.1+454.2)</t>
  </si>
  <si>
    <t>1332,1 pts (417.8+353.5+329.5+231.3)</t>
  </si>
  <si>
    <t>431,2 pts (431.2)</t>
  </si>
  <si>
    <t>416,3 pts (416.3)</t>
  </si>
  <si>
    <t>396,4 pts (396.4)</t>
  </si>
  <si>
    <t>4.</t>
  </si>
  <si>
    <t>5.</t>
  </si>
  <si>
    <t>6.</t>
  </si>
  <si>
    <t>7.</t>
  </si>
  <si>
    <t>8.</t>
  </si>
  <si>
    <t>COIMBRA Anibal</t>
  </si>
  <si>
    <t>570.2</t>
  </si>
  <si>
    <t>531.3</t>
  </si>
  <si>
    <t>512.9</t>
  </si>
  <si>
    <t>OMLAND Tor Herman</t>
  </si>
  <si>
    <t>HJELMTVEIT Andreas</t>
  </si>
  <si>
    <t>pts (930.0, 98.20)</t>
  </si>
  <si>
    <t>pts (900.0, 108.90)</t>
  </si>
  <si>
    <t>pts (842.5, 99.90)</t>
  </si>
  <si>
    <t>1928.5 pts (508.5+501.2+497.4+421.4)</t>
  </si>
  <si>
    <t>1843.5 pts (470.8+469.5+452.1+451.1)</t>
  </si>
  <si>
    <t>1813.4 pts (495.1+452.4+437.9+428.0)</t>
  </si>
  <si>
    <t>1760.9 pts (483.9+438.7+423.3+415.0)</t>
  </si>
  <si>
    <t>1514.8 pts (531.3+512.9+470.6)</t>
  </si>
  <si>
    <t>1441.0pts (500.1+482.3+458.6)</t>
  </si>
  <si>
    <t>1302.3 pts (474.7+446.4+381.2+0.0)</t>
  </si>
  <si>
    <t>1055.6 pts (570.2+485.4)</t>
  </si>
  <si>
    <t>858.4 pts (445.3+413.1+0.0)</t>
  </si>
  <si>
    <t>488.9 pts (488.9+0.0+0.0+0.0)</t>
  </si>
  <si>
    <t>9.</t>
  </si>
  <si>
    <t>10.</t>
  </si>
  <si>
    <t>WOMEN</t>
  </si>
  <si>
    <t>pl name                  yr  bwt  nat squat   bench   dead     total   wilks</t>
  </si>
  <si>
    <t>48 kg</t>
  </si>
  <si>
    <t xml:space="preserve"> 2 Christelle Dupuis     77  47.5 fra 112.5    52.5   120.0    285.0   380.36</t>
  </si>
  <si>
    <t>52 kg</t>
  </si>
  <si>
    <t xml:space="preserve"> 1 Yveline Dujardin      66  51.8 bel 135.0    82.5   155.0    372.5   465.77</t>
  </si>
  <si>
    <t xml:space="preserve"> 2 Bernadet Taillard     58  51.9 fra 137.5    70.0   162.5    370.0   461.94</t>
  </si>
  <si>
    <t xml:space="preserve"> 3 Lene Jürgensen        64  51.9 den 135.0    65.0   125.0    325.0   405.76</t>
  </si>
  <si>
    <t>56 kg</t>
  </si>
  <si>
    <t xml:space="preserve"> 2 Dagmar Wang           48  52.9 aut 130.0    85.0   160.0    375.0   461.32</t>
  </si>
  <si>
    <t xml:space="preserve"> 3 Marion Dietens        70  54.3 bel  70.0    50.0    95.0    215.0   259.16</t>
  </si>
  <si>
    <t>60 kg</t>
  </si>
  <si>
    <t xml:space="preserve"> 2 Jackie Blasbery       63  59.9 gbr 145.0    77.5   180.0    402.5   449.31</t>
  </si>
  <si>
    <t xml:space="preserve"> 3 Cather Mezzafonte     74  59.1 fra 137.5    57.5   147.5    342.5   386.37</t>
  </si>
  <si>
    <t xml:space="preserve"> - Silke Laughton        62  59.9 ger</t>
  </si>
  <si>
    <t xml:space="preserve"> - Lone Rasmussen        64  60.0 den</t>
  </si>
  <si>
    <t>67.5 kg</t>
  </si>
  <si>
    <t xml:space="preserve"> 2 Kim Dormedy           73  66.0 gbr 145.0    75.0   162.5    382.5   396.80</t>
  </si>
  <si>
    <t xml:space="preserve"> 3 Jeanet Schrievers     76  66.7 ger 125.0    75.0   125.0    325.0   334.55</t>
  </si>
  <si>
    <t xml:space="preserve"> 4 Birgit Lewander       73  60.8 den 122.5    50.0   130.0    302.5   333.80</t>
  </si>
  <si>
    <t xml:space="preserve"> 5 Celin Grandchamps     79  64.2 bel 100.0    45.0   140.0    285.0   301.75</t>
  </si>
  <si>
    <t xml:space="preserve"> - Magd Vanryckeghem     56  65.7 bel</t>
  </si>
  <si>
    <t>75 kg</t>
  </si>
  <si>
    <t xml:space="preserve"> 3 Chri Vanderpijpen     75  68.1 bel 110.0    52.5   125.0    287.5   291.58</t>
  </si>
  <si>
    <t xml:space="preserve"> 4 Lydia Birr            76  69.9 ger  90.0    67.5    92.5    250.0   248.95</t>
  </si>
  <si>
    <t>82.5 kg</t>
  </si>
  <si>
    <t xml:space="preserve"> 1 Manuela Krugluger     73  75.7 aut 120.0    75.0   145.0    340.0   321.36</t>
  </si>
  <si>
    <t xml:space="preserve"> 2 Susanne Diter         52  75.4 den 120.0    65.0   120.0    305.0   288.98</t>
  </si>
  <si>
    <t>90 kg</t>
  </si>
  <si>
    <t xml:space="preserve"> 2 Eva Hansen            47  83.4 den 140.0    57.5   137.5    335.0   299.82</t>
  </si>
  <si>
    <t>er European Masters Record</t>
  </si>
  <si>
    <t>best lifter</t>
  </si>
  <si>
    <t xml:space="preserve"> 1 Marion Hammang        546.34</t>
  </si>
  <si>
    <t xml:space="preserve"> 2 Cecile Jamin          496.77</t>
  </si>
  <si>
    <t xml:space="preserve"> 3 Yveline Dujardin      465.77</t>
  </si>
  <si>
    <t>team points</t>
  </si>
  <si>
    <t xml:space="preserve"> 1 Great Britain         45=12+12+12+9</t>
  </si>
  <si>
    <t xml:space="preserve"> 2 France                38=12+9+9+8</t>
  </si>
  <si>
    <t xml:space="preserve"> 3 Belgium               34=12+8+8+6</t>
  </si>
  <si>
    <t xml:space="preserve"> 4 Denmark               33=9+9+8+7</t>
  </si>
  <si>
    <t xml:space="preserve"> 5 Austria               30=12+9+9</t>
  </si>
  <si>
    <t xml:space="preserve"> 6 Luxambourg            24=12+12</t>
  </si>
  <si>
    <t xml:space="preserve"> 7 Germany               15=8+7</t>
  </si>
  <si>
    <t>MEN</t>
  </si>
  <si>
    <t>pl name                  yr  bwt  nat squat    bench   dead    total   wilks</t>
  </si>
  <si>
    <t xml:space="preserve"> 1 Pat Constantine       69  49.7 gbr 160.0    87.5   200.0    447.5   460.88</t>
  </si>
  <si>
    <t xml:space="preserve"> 1 Allistair Fleming     69  56.6 gbr 190.0   105.0   200.0    495.0   445.99</t>
  </si>
  <si>
    <t xml:space="preserve"> 1 Horst Diter           43  66.9 den 170.0   107.5   185.0    462.5   359.17</t>
  </si>
  <si>
    <t xml:space="preserve"> 2 Burkhard Steffen      50  65.3 ger 175.0   117.5   167.5    460.0   364.41</t>
  </si>
  <si>
    <t xml:space="preserve"> 2 Steve Walker          56  74.0 gbr 235.0   170.0   257.5    662.5   476.53</t>
  </si>
  <si>
    <t xml:space="preserve"> 3 Benny Verbeke         65  74.5 bel 235.0   135.0   270.0    640.0   458.17</t>
  </si>
  <si>
    <t xml:space="preserve"> 4 Annibal Coimbral      72  73.5 lux 222.5   140.0   250.0    612.5   442.71</t>
  </si>
  <si>
    <t xml:space="preserve"> 3 Jaswinder Singh       76  80.2 gbr 250.0   185.0   275.0    710.0   483.93</t>
  </si>
  <si>
    <t xml:space="preserve"> 4 Richard Singer        63  82.0 aut 240.0   180.0   270.0    690.0   463.95</t>
  </si>
  <si>
    <t xml:space="preserve"> 5 Martin Larsen         66  81.7 den 255.0   135.0   265.0    655.0   441.40</t>
  </si>
  <si>
    <t xml:space="preserve"> 6 Christian Poulsen     72  81.0 den 270.0   150.0   230.0    650.0   440.31</t>
  </si>
  <si>
    <t xml:space="preserve"> 7 Günter Lüdecke        48  81.5 ger 205.0   117.5   240.0    562.5   379.63</t>
  </si>
  <si>
    <t xml:space="preserve"> 3 Manuel Calderini      63  88.9 lux 277.5   172.5   290.0    740.0   475.37</t>
  </si>
  <si>
    <t xml:space="preserve"> 4 Pereira Ricardo       72  87.8 por 275.0   150.0   290.0    715.0   462.39</t>
  </si>
  <si>
    <t xml:space="preserve"> 5 Stefan Weiermann      75  89.9 aut 275.0   177.5   260.0    712.5   455.14</t>
  </si>
  <si>
    <t xml:space="preserve"> 6 Jens Fügner           76  85.8 ger 210.0   130.0   220.0    560.0   366.74</t>
  </si>
  <si>
    <t>100 kg</t>
  </si>
  <si>
    <t xml:space="preserve"> 3 Henri Oberto          64  95.7 lux 230.0   187.5   240.0    657.5   407.65</t>
  </si>
  <si>
    <t xml:space="preserve"> 4 Rudolf Küster         55 100.0 ger 270.0   115.0   270.0    655.0   398.63</t>
  </si>
  <si>
    <t xml:space="preserve"> 5 Roger Piron           60  93.0 lux 235.0   160.0   240.0    635.0   398.90</t>
  </si>
  <si>
    <t xml:space="preserve"> 6 Jeannot Wampach       63  97.3 lux 232.5   140.0   232.5    605.0   372.37</t>
  </si>
  <si>
    <t>110 kg</t>
  </si>
  <si>
    <t xml:space="preserve"> 2 Hugo DeGrauwe         54 103.0 bel 320.0   187.5   285.0    792.5   476.84</t>
  </si>
  <si>
    <t xml:space="preserve"> 3 Lenadro Paolo         66 108.7 por 300.0   170.0   305.0    775.0   457.79</t>
  </si>
  <si>
    <t xml:space="preserve"> 4 Francois Seul         48 101.3 lux 222.5   160.0   225.0    607.5   367.84</t>
  </si>
  <si>
    <t>125 kg</t>
  </si>
  <si>
    <t xml:space="preserve"> 2 Milton Sören          58 116.8 den 290.0   175.0   270.0    735.0   425.34</t>
  </si>
  <si>
    <t xml:space="preserve"> 3 Jean-Luc Collart      59 111.7 bel 287.5   180.0   250.0    717.5   420.31</t>
  </si>
  <si>
    <t xml:space="preserve"> - Josef Mayrhofer       68 117.0 aut</t>
  </si>
  <si>
    <t>125+ kg</t>
  </si>
  <si>
    <t xml:space="preserve"> 1 Fabrice Dechamps      61 146.5 bel 275.0   150.0   275.0    700.0   388.57</t>
  </si>
  <si>
    <t xml:space="preserve"> 1 Frederic Gandner      517.36</t>
  </si>
  <si>
    <t xml:space="preserve"> 2 Jan Theys             510.70</t>
  </si>
  <si>
    <t xml:space="preserve"> 3 Francois Kalic        501.87</t>
  </si>
  <si>
    <t xml:space="preserve"> 1 France                48=12+12+12+12</t>
  </si>
  <si>
    <t xml:space="preserve"> 2 Great Britain         42=12+12+9+9</t>
  </si>
  <si>
    <t xml:space="preserve"> 3 Belgium               41=12+12+9+8</t>
  </si>
  <si>
    <t xml:space="preserve"> 4 Portugal              38=12+9+9+8</t>
  </si>
  <si>
    <t xml:space="preserve"> 5 Denmark               32=12+9+6+5</t>
  </si>
  <si>
    <t xml:space="preserve"> 6 Luxembourg            30=8+8+7+7</t>
  </si>
  <si>
    <t xml:space="preserve"> 7 Austria               25=12+7+6</t>
  </si>
  <si>
    <t xml:space="preserve"> 8 Germany               25=9+7+5+4</t>
  </si>
  <si>
    <t xml:space="preserve"> 9 Luxembourg 2           5=5</t>
  </si>
  <si>
    <t>1st European Union Cup, Luxembourg July 19th 1997</t>
  </si>
  <si>
    <r>
      <t xml:space="preserve"> 1 Brigitte Wampach      54  82.8 lux </t>
    </r>
    <r>
      <rPr>
        <b/>
        <sz val="8"/>
        <color indexed="12"/>
        <rFont val="Courier New"/>
        <family val="3"/>
      </rPr>
      <t>162.5em  75.0em 150.0em  387.5em</t>
    </r>
    <r>
      <rPr>
        <b/>
        <sz val="8"/>
        <rFont val="Courier New"/>
        <family val="3"/>
      </rPr>
      <t xml:space="preserve"> 348.09</t>
    </r>
  </si>
  <si>
    <t>PL.</t>
  </si>
  <si>
    <t xml:space="preserve">   Lifters</t>
  </si>
  <si>
    <t>BY</t>
  </si>
  <si>
    <t>Nat.</t>
  </si>
  <si>
    <t>Weight</t>
  </si>
  <si>
    <t>S  q  u  a  t</t>
  </si>
  <si>
    <t>B e n c h  p r e s s</t>
  </si>
  <si>
    <t>D e a d   l i f t</t>
  </si>
  <si>
    <t>W.pts.</t>
  </si>
  <si>
    <t>Pts.</t>
  </si>
  <si>
    <t xml:space="preserve"> - 60 kg</t>
  </si>
  <si>
    <t>Petrongari Paolo</t>
  </si>
  <si>
    <t>58,03</t>
  </si>
  <si>
    <t>130,0</t>
  </si>
  <si>
    <t>155,0</t>
  </si>
  <si>
    <t>80,0</t>
  </si>
  <si>
    <t>92,5</t>
  </si>
  <si>
    <t>165,0</t>
  </si>
  <si>
    <t>180,0</t>
  </si>
  <si>
    <t>375,0</t>
  </si>
  <si>
    <t>329,90</t>
  </si>
  <si>
    <t xml:space="preserve"> - 67,5 kg</t>
  </si>
  <si>
    <t>Mastrolorenzo Antony</t>
  </si>
  <si>
    <t>66,84</t>
  </si>
  <si>
    <t>240,0</t>
  </si>
  <si>
    <t>252,5</t>
  </si>
  <si>
    <t>260,0</t>
  </si>
  <si>
    <t>145,0</t>
  </si>
  <si>
    <t>152,5</t>
  </si>
  <si>
    <t>157,5</t>
  </si>
  <si>
    <t>230,0</t>
  </si>
  <si>
    <t>245,0</t>
  </si>
  <si>
    <t>657,5</t>
  </si>
  <si>
    <t>510,96</t>
  </si>
  <si>
    <t>Sheering Barry</t>
  </si>
  <si>
    <t>66,99</t>
  </si>
  <si>
    <t>190,0</t>
  </si>
  <si>
    <t>205,0</t>
  </si>
  <si>
    <t>210,0</t>
  </si>
  <si>
    <t>160,0</t>
  </si>
  <si>
    <t>255,0</t>
  </si>
  <si>
    <t>610,0</t>
  </si>
  <si>
    <t>473,17</t>
  </si>
  <si>
    <t>—</t>
  </si>
  <si>
    <t>Rasmussen Morten</t>
  </si>
  <si>
    <t>66,20</t>
  </si>
  <si>
    <t>200,0</t>
  </si>
  <si>
    <t>150,0</t>
  </si>
  <si>
    <t>Disq.</t>
  </si>
  <si>
    <t xml:space="preserve">   #</t>
  </si>
  <si>
    <t xml:space="preserve"> - 75 kg</t>
  </si>
  <si>
    <t>Chahal Manoj</t>
  </si>
  <si>
    <t>74,66</t>
  </si>
  <si>
    <t>225,0</t>
  </si>
  <si>
    <t>235,0</t>
  </si>
  <si>
    <t>220,0</t>
  </si>
  <si>
    <t>232,5</t>
  </si>
  <si>
    <t>645,0</t>
  </si>
  <si>
    <t>460,91</t>
  </si>
  <si>
    <t>Van De Perre Vincent</t>
  </si>
  <si>
    <t>73,96</t>
  </si>
  <si>
    <t>140,0</t>
  </si>
  <si>
    <t>590,0</t>
  </si>
  <si>
    <t>424,55</t>
  </si>
  <si>
    <t>Koschnik Leon</t>
  </si>
  <si>
    <t>74,58</t>
  </si>
  <si>
    <t>230,0 ns</t>
  </si>
  <si>
    <t>110,0</t>
  </si>
  <si>
    <t>120,0</t>
  </si>
  <si>
    <t>127,5</t>
  </si>
  <si>
    <t>587,5</t>
  </si>
  <si>
    <t>419,98</t>
  </si>
  <si>
    <t>Grubauer Harald</t>
  </si>
  <si>
    <t>73,65</t>
  </si>
  <si>
    <t>215,0</t>
  </si>
  <si>
    <t>135,0</t>
  </si>
  <si>
    <t>565,0</t>
  </si>
  <si>
    <t>407,78</t>
  </si>
  <si>
    <t>Remy Roger</t>
  </si>
  <si>
    <t>74,64</t>
  </si>
  <si>
    <t>217,5</t>
  </si>
  <si>
    <t>125,0</t>
  </si>
  <si>
    <t>242,5</t>
  </si>
  <si>
    <t>562,5</t>
  </si>
  <si>
    <t>401,96</t>
  </si>
  <si>
    <t>Leider Denis</t>
  </si>
  <si>
    <t>73,75</t>
  </si>
  <si>
    <t xml:space="preserve">152,5 </t>
  </si>
  <si>
    <t>82,5</t>
  </si>
  <si>
    <t>87,5</t>
  </si>
  <si>
    <t>175,0</t>
  </si>
  <si>
    <t>182,5</t>
  </si>
  <si>
    <t>422,5</t>
  </si>
  <si>
    <t>304,64</t>
  </si>
  <si>
    <t xml:space="preserve"> - 82,5 kg</t>
  </si>
  <si>
    <t>Sura Marco</t>
  </si>
  <si>
    <t>82,32</t>
  </si>
  <si>
    <t>250,0</t>
  </si>
  <si>
    <t>270,0</t>
  </si>
  <si>
    <t>285,0</t>
  </si>
  <si>
    <t>295,0</t>
  </si>
  <si>
    <t>760,0</t>
  </si>
  <si>
    <t>509,80</t>
  </si>
  <si>
    <t>Sanasi Simone</t>
  </si>
  <si>
    <t>81,94</t>
  </si>
  <si>
    <t>265,0</t>
  </si>
  <si>
    <t>162,5</t>
  </si>
  <si>
    <t>290,0</t>
  </si>
  <si>
    <t>730,0</t>
  </si>
  <si>
    <t>491,07</t>
  </si>
  <si>
    <t>Tirifahy Pierre</t>
  </si>
  <si>
    <t>78,83</t>
  </si>
  <si>
    <t>195,0</t>
  </si>
  <si>
    <t>222,5</t>
  </si>
  <si>
    <t>552,5</t>
  </si>
  <si>
    <t>380,75</t>
  </si>
  <si>
    <t>Criscione Pieriorgio</t>
  </si>
  <si>
    <t>80,75</t>
  </si>
  <si>
    <t xml:space="preserve"> - 90 kg</t>
  </si>
  <si>
    <t>Pingeot Mathieu</t>
  </si>
  <si>
    <t>84,37</t>
  </si>
  <si>
    <t>172,5</t>
  </si>
  <si>
    <t>177,5</t>
  </si>
  <si>
    <t>257,5</t>
  </si>
  <si>
    <t>685,0</t>
  </si>
  <si>
    <t>452,88</t>
  </si>
  <si>
    <t>Bierma Anne</t>
  </si>
  <si>
    <t>89,22</t>
  </si>
  <si>
    <t>167,5</t>
  </si>
  <si>
    <t>439,24</t>
  </si>
  <si>
    <t>Agostinoni Giorgio</t>
  </si>
  <si>
    <t>82,93</t>
  </si>
  <si>
    <t>147,5</t>
  </si>
  <si>
    <t>439,11</t>
  </si>
  <si>
    <t>Dabusc Mimmo</t>
  </si>
  <si>
    <t>84,79</t>
  </si>
  <si>
    <t>605,0</t>
  </si>
  <si>
    <t>398,84</t>
  </si>
  <si>
    <t>Hinz Markus</t>
  </si>
  <si>
    <t>89,07</t>
  </si>
  <si>
    <t>305,0</t>
  </si>
  <si>
    <t>312,5</t>
  </si>
  <si>
    <t>280,0</t>
  </si>
  <si>
    <t xml:space="preserve"> - 100 kg</t>
  </si>
  <si>
    <t>Coimbra Anibal</t>
  </si>
  <si>
    <t>98,51</t>
  </si>
  <si>
    <t>345,0</t>
  </si>
  <si>
    <t>362,5</t>
  </si>
  <si>
    <t>335,0</t>
  </si>
  <si>
    <t>564,82</t>
  </si>
  <si>
    <t>237,5</t>
  </si>
  <si>
    <t>Hergott Stephane</t>
  </si>
  <si>
    <t>98,65</t>
  </si>
  <si>
    <t>800,0</t>
  </si>
  <si>
    <t>489,56</t>
  </si>
  <si>
    <t>235,5</t>
  </si>
  <si>
    <t>Simpig Matthias</t>
  </si>
  <si>
    <t>99,35</t>
  </si>
  <si>
    <t>300,0</t>
  </si>
  <si>
    <t>310,0</t>
  </si>
  <si>
    <t>275,0</t>
  </si>
  <si>
    <t>297,5</t>
  </si>
  <si>
    <t>775,0</t>
  </si>
  <si>
    <t>472,90</t>
  </si>
  <si>
    <t>Ogg Stewart</t>
  </si>
  <si>
    <t>94,82</t>
  </si>
  <si>
    <t>272,5</t>
  </si>
  <si>
    <t>292,5</t>
  </si>
  <si>
    <t>752,5</t>
  </si>
  <si>
    <t>468,46</t>
  </si>
  <si>
    <t>Hansen Kim Dahl</t>
  </si>
  <si>
    <t>99,91</t>
  </si>
  <si>
    <t>192,5</t>
  </si>
  <si>
    <t>282,5</t>
  </si>
  <si>
    <t>722,5</t>
  </si>
  <si>
    <t>439,84</t>
  </si>
  <si>
    <t>Zoethout Rommie</t>
  </si>
  <si>
    <t>99,62</t>
  </si>
  <si>
    <t>170,0</t>
  </si>
  <si>
    <t>417,53</t>
  </si>
  <si>
    <t>Schamine Joe</t>
  </si>
  <si>
    <t>98,79</t>
  </si>
  <si>
    <t>185,0</t>
  </si>
  <si>
    <t>507,5</t>
  </si>
  <si>
    <t>310,39</t>
  </si>
  <si>
    <t xml:space="preserve"> - 110 kg</t>
  </si>
  <si>
    <t>Omland Tor Herman</t>
  </si>
  <si>
    <t>105,81</t>
  </si>
  <si>
    <t>350,0</t>
  </si>
  <si>
    <t>890,0</t>
  </si>
  <si>
    <t>530,42</t>
  </si>
  <si>
    <t>Kreuzer Harald</t>
  </si>
  <si>
    <t>109,85</t>
  </si>
  <si>
    <t>325,0</t>
  </si>
  <si>
    <t>315,0</t>
  </si>
  <si>
    <t>850,0</t>
  </si>
  <si>
    <t>500,43</t>
  </si>
  <si>
    <t>Rodney Andrew</t>
  </si>
  <si>
    <t>109,86</t>
  </si>
  <si>
    <t>456,27</t>
  </si>
  <si>
    <t>Joergensen Claus</t>
  </si>
  <si>
    <t>108,60</t>
  </si>
  <si>
    <t xml:space="preserve"> - 125 kg</t>
  </si>
  <si>
    <t>Markussen Lars</t>
  </si>
  <si>
    <t>122,90</t>
  </si>
  <si>
    <t>337,5</t>
  </si>
  <si>
    <t>342,5</t>
  </si>
  <si>
    <t>320,0</t>
  </si>
  <si>
    <t>327,5</t>
  </si>
  <si>
    <t>897,5</t>
  </si>
  <si>
    <t>513,28</t>
  </si>
  <si>
    <t>Collart Jean-Luc</t>
  </si>
  <si>
    <t>116,85</t>
  </si>
  <si>
    <t>227,5</t>
  </si>
  <si>
    <t>852,5</t>
  </si>
  <si>
    <t>489,03</t>
  </si>
  <si>
    <t>Ashurst Michael</t>
  </si>
  <si>
    <t>124,17</t>
  </si>
  <si>
    <t>340,0</t>
  </si>
  <si>
    <t>835,0</t>
  </si>
  <si>
    <t>476,47</t>
  </si>
  <si>
    <t>Jepsen Jens</t>
  </si>
  <si>
    <t>114,60</t>
  </si>
  <si>
    <t>267,5</t>
  </si>
  <si>
    <t>197,5</t>
  </si>
  <si>
    <t>705,0</t>
  </si>
  <si>
    <t>410,02</t>
  </si>
  <si>
    <t xml:space="preserve"> 125+ kg</t>
  </si>
  <si>
    <t>Dahl Olaf</t>
  </si>
  <si>
    <t>134,99</t>
  </si>
  <si>
    <t>347,5</t>
  </si>
  <si>
    <t>355,0</t>
  </si>
  <si>
    <t>247,5</t>
  </si>
  <si>
    <t>945,0</t>
  </si>
  <si>
    <t>531,09</t>
  </si>
  <si>
    <t>Wamsteeker Wim</t>
  </si>
  <si>
    <t>128,08</t>
  </si>
  <si>
    <t>202,5</t>
  </si>
  <si>
    <t>750,0</t>
  </si>
  <si>
    <t>425,34</t>
  </si>
  <si>
    <t>in the Competition were participating  36 Men</t>
  </si>
  <si>
    <t>Nation (Wilks points)</t>
  </si>
  <si>
    <t>Great Britain</t>
  </si>
  <si>
    <t xml:space="preserve">  [476,48+473,18+468,46+460,92+456,27]</t>
  </si>
  <si>
    <t>Belgium</t>
  </si>
  <si>
    <t xml:space="preserve">  [489,04+424,55+401,96+380,76]</t>
  </si>
  <si>
    <t>Italy</t>
  </si>
  <si>
    <t xml:space="preserve">  [491,07+439,11+398,85+329,91]</t>
  </si>
  <si>
    <t>Norway</t>
  </si>
  <si>
    <t xml:space="preserve">  [531,09+530,42+513,28]</t>
  </si>
  <si>
    <t>France</t>
  </si>
  <si>
    <t xml:space="preserve">  [510,97+489,56+452,89]</t>
  </si>
  <si>
    <t>Germany</t>
  </si>
  <si>
    <t xml:space="preserve">  [509,81+472,91+419,98]</t>
  </si>
  <si>
    <t>Netherlands</t>
  </si>
  <si>
    <t xml:space="preserve">  [439,25+425,34+417,53]</t>
  </si>
  <si>
    <t>Luxembourg</t>
  </si>
  <si>
    <t xml:space="preserve">  [564,83+310,40+304,64]</t>
  </si>
  <si>
    <t>Austria</t>
  </si>
  <si>
    <t xml:space="preserve">  [500,44+407,79]</t>
  </si>
  <si>
    <t>Denmark</t>
  </si>
  <si>
    <t xml:space="preserve">  [439,84+410,03]</t>
  </si>
  <si>
    <t xml:space="preserve">  Champion of champions</t>
  </si>
  <si>
    <t xml:space="preserve">  Lifter</t>
  </si>
  <si>
    <t xml:space="preserve"> Nation</t>
  </si>
  <si>
    <t>B.Weight</t>
  </si>
  <si>
    <t>WF</t>
  </si>
  <si>
    <t>Total</t>
  </si>
  <si>
    <t>W. points</t>
  </si>
  <si>
    <t>0,6123</t>
  </si>
  <si>
    <t>922,5</t>
  </si>
  <si>
    <t>0,5620</t>
  </si>
  <si>
    <t>0,5960</t>
  </si>
  <si>
    <t>Nation</t>
  </si>
  <si>
    <t>All Squat</t>
  </si>
  <si>
    <t>All Bench press</t>
  </si>
  <si>
    <t>All Dead lift</t>
  </si>
  <si>
    <t xml:space="preserve"> - 44 kg</t>
  </si>
  <si>
    <t>Martin Yvelise</t>
  </si>
  <si>
    <t>43,25</t>
  </si>
  <si>
    <t>100,0</t>
  </si>
  <si>
    <t>50,0</t>
  </si>
  <si>
    <t>52,5</t>
  </si>
  <si>
    <t>55,0</t>
  </si>
  <si>
    <t>105,0</t>
  </si>
  <si>
    <t>107,5</t>
  </si>
  <si>
    <t>384,52</t>
  </si>
  <si>
    <t xml:space="preserve"> - 52 kg</t>
  </si>
  <si>
    <t>Hollaus Karin</t>
  </si>
  <si>
    <t>51,98</t>
  </si>
  <si>
    <t>72,5</t>
  </si>
  <si>
    <t>75,0</t>
  </si>
  <si>
    <t>132,5</t>
  </si>
  <si>
    <t>433,32</t>
  </si>
  <si>
    <t>Salemme Maria Pia</t>
  </si>
  <si>
    <t>50,82</t>
  </si>
  <si>
    <t>60,0</t>
  </si>
  <si>
    <t>65,0</t>
  </si>
  <si>
    <t>67,5</t>
  </si>
  <si>
    <t>428,22</t>
  </si>
  <si>
    <t xml:space="preserve"> - 56 kg</t>
  </si>
  <si>
    <t>Hunter Jenny</t>
  </si>
  <si>
    <t>55,84</t>
  </si>
  <si>
    <t>85,0</t>
  </si>
  <si>
    <t>387,5</t>
  </si>
  <si>
    <t>456,96</t>
  </si>
  <si>
    <t>Mele Tatjana</t>
  </si>
  <si>
    <t>54,20</t>
  </si>
  <si>
    <t>90,0</t>
  </si>
  <si>
    <t>95,0</t>
  </si>
  <si>
    <t>102,5</t>
  </si>
  <si>
    <t>57,5</t>
  </si>
  <si>
    <t>325,91</t>
  </si>
  <si>
    <t>Perrin Rachel</t>
  </si>
  <si>
    <t>54,38</t>
  </si>
  <si>
    <t>137,5</t>
  </si>
  <si>
    <t>Keizer Aly</t>
  </si>
  <si>
    <t>58,98</t>
  </si>
  <si>
    <t>142,5</t>
  </si>
  <si>
    <t>423,67</t>
  </si>
  <si>
    <t>Helseth Hege</t>
  </si>
  <si>
    <t>66,10</t>
  </si>
  <si>
    <t>97,5</t>
  </si>
  <si>
    <t>410,0</t>
  </si>
  <si>
    <t>424,84</t>
  </si>
  <si>
    <t>Meerding Judith</t>
  </si>
  <si>
    <t>66,40</t>
  </si>
  <si>
    <t>395,0</t>
  </si>
  <si>
    <t>407,95</t>
  </si>
  <si>
    <t>Falck Daniela</t>
  </si>
  <si>
    <t>62,28</t>
  </si>
  <si>
    <t>385,0</t>
  </si>
  <si>
    <t>417,09</t>
  </si>
  <si>
    <t>Bak Kathrine</t>
  </si>
  <si>
    <t>62,22</t>
  </si>
  <si>
    <t>70,0</t>
  </si>
  <si>
    <t>77,5</t>
  </si>
  <si>
    <t>346,92</t>
  </si>
  <si>
    <t>Haakonsen Ingunn</t>
  </si>
  <si>
    <t>68,83</t>
  </si>
  <si>
    <t>115,0</t>
  </si>
  <si>
    <t>117,5</t>
  </si>
  <si>
    <t>520,0</t>
  </si>
  <si>
    <t>523,43</t>
  </si>
  <si>
    <t>Blasbery Jackie</t>
  </si>
  <si>
    <t>70,22</t>
  </si>
  <si>
    <t>432,5</t>
  </si>
  <si>
    <t>429,34</t>
  </si>
  <si>
    <t>v.d.Beugen Bianca</t>
  </si>
  <si>
    <t>71,66</t>
  </si>
  <si>
    <t>332,91</t>
  </si>
  <si>
    <t>Tichy Alexandra</t>
  </si>
  <si>
    <t>74,17</t>
  </si>
  <si>
    <t>326,51</t>
  </si>
  <si>
    <t>Maton Jean</t>
  </si>
  <si>
    <t>82,05</t>
  </si>
  <si>
    <t>112,5</t>
  </si>
  <si>
    <t>457,5</t>
  </si>
  <si>
    <t>412,91</t>
  </si>
  <si>
    <t>Sabo Anita</t>
  </si>
  <si>
    <t>75,72</t>
  </si>
  <si>
    <t>452,5</t>
  </si>
  <si>
    <t>427,63</t>
  </si>
  <si>
    <t>Hollands Susan</t>
  </si>
  <si>
    <t>82,30</t>
  </si>
  <si>
    <t>427,5</t>
  </si>
  <si>
    <t>385,22</t>
  </si>
  <si>
    <t>Strik Ielja</t>
  </si>
  <si>
    <t>87,77</t>
  </si>
  <si>
    <t>182,5 w</t>
  </si>
  <si>
    <t>652,5</t>
  </si>
  <si>
    <t>569,90</t>
  </si>
  <si>
    <t>Beer Rosemarie</t>
  </si>
  <si>
    <t>87,28</t>
  </si>
  <si>
    <t>125,0 w2</t>
  </si>
  <si>
    <t>130,0 w2</t>
  </si>
  <si>
    <t>180,0 w3</t>
  </si>
  <si>
    <t>480,0</t>
  </si>
  <si>
    <t>420,28</t>
  </si>
  <si>
    <t xml:space="preserve"> 90+ kg</t>
  </si>
  <si>
    <t>v.d.Meulen Brenda</t>
  </si>
  <si>
    <t>108,38</t>
  </si>
  <si>
    <t>212,5</t>
  </si>
  <si>
    <t>567,5</t>
  </si>
  <si>
    <t>462,87</t>
  </si>
  <si>
    <t>Thortnton Marie</t>
  </si>
  <si>
    <t>97,73</t>
  </si>
  <si>
    <t>505,0</t>
  </si>
  <si>
    <t>423,39</t>
  </si>
  <si>
    <t>in the Competition were participating  22 Women</t>
  </si>
  <si>
    <t xml:space="preserve">  [569,91+462,88+423,68+407,96+332,91]</t>
  </si>
  <si>
    <t xml:space="preserve">  [456,96+429,34+423,40+412,92+385,22]</t>
  </si>
  <si>
    <t xml:space="preserve">  [523,43+427,63+424,84]</t>
  </si>
  <si>
    <t xml:space="preserve">  [433,33+420,29+326,52]</t>
  </si>
  <si>
    <t xml:space="preserve">  [428,23+325,92]</t>
  </si>
  <si>
    <t xml:space="preserve">  [417,09]</t>
  </si>
  <si>
    <t xml:space="preserve">  [384,52]</t>
  </si>
  <si>
    <t xml:space="preserve">  [346,92]</t>
  </si>
  <si>
    <t>0,8734</t>
  </si>
  <si>
    <t>1,0066</t>
  </si>
  <si>
    <t>0,8156</t>
  </si>
  <si>
    <t>Abbreviations:</t>
  </si>
  <si>
    <t>1..3 - Master's Record; j - Junior's Record; s - Subjunior's Record; ps. - Personally; # - the refused attempt.</t>
  </si>
  <si>
    <t>Disq. - Disqualification; DR - Remove of Doctor; TD - Technical Disqualification; DD - Doping Disqualification.</t>
  </si>
  <si>
    <t>AUT = Austria</t>
  </si>
  <si>
    <t>GBR = Great Britain</t>
  </si>
  <si>
    <t>NED = Netherlands</t>
  </si>
  <si>
    <t>DEN = Denmark</t>
  </si>
  <si>
    <t>GER = Germany</t>
  </si>
  <si>
    <t>NOR = Norway</t>
  </si>
  <si>
    <t>FRA = France</t>
  </si>
  <si>
    <t>ITA = Italy</t>
  </si>
  <si>
    <t xml:space="preserve">2nd Western European Cup, Igualada, Spain 21st to 24 th July 2005 </t>
  </si>
  <si>
    <t>-52.0 Kg</t>
  </si>
  <si>
    <t xml:space="preserve">1. </t>
  </si>
  <si>
    <t xml:space="preserve">Guirado Emilio/84     </t>
  </si>
  <si>
    <t xml:space="preserve">50.80 </t>
  </si>
  <si>
    <t xml:space="preserve">Spain A             </t>
  </si>
  <si>
    <t xml:space="preserve">135.0  </t>
  </si>
  <si>
    <t xml:space="preserve"> 90.0      </t>
  </si>
  <si>
    <t xml:space="preserve">150.0     </t>
  </si>
  <si>
    <t>375.0</t>
  </si>
  <si>
    <t>383.7</t>
  </si>
  <si>
    <t>56.0 Kg</t>
  </si>
  <si>
    <t xml:space="preserve"> Mitchell Chad/82    </t>
  </si>
  <si>
    <t>55.35</t>
  </si>
  <si>
    <t xml:space="preserve">G. Britain         </t>
  </si>
  <si>
    <t xml:space="preserve">185.0  </t>
  </si>
  <si>
    <t xml:space="preserve"> 100.0     </t>
  </si>
  <si>
    <t xml:space="preserve">175.0     </t>
  </si>
  <si>
    <t>460.0</t>
  </si>
  <si>
    <t>422.46</t>
  </si>
  <si>
    <t xml:space="preserve">2. </t>
  </si>
  <si>
    <t xml:space="preserve"> Tarchi Daniele/81   </t>
  </si>
  <si>
    <t>53.70</t>
  </si>
  <si>
    <t xml:space="preserve">Italy                </t>
  </si>
  <si>
    <t xml:space="preserve">140.0  </t>
  </si>
  <si>
    <t xml:space="preserve">185.0     </t>
  </si>
  <si>
    <t>415.0</t>
  </si>
  <si>
    <t>399.27</t>
  </si>
  <si>
    <t xml:space="preserve">3. </t>
  </si>
  <si>
    <t xml:space="preserve"> Jimenez Jose/85     </t>
  </si>
  <si>
    <t>52.45</t>
  </si>
  <si>
    <t xml:space="preserve">Spain B               </t>
  </si>
  <si>
    <t xml:space="preserve">105.0  </t>
  </si>
  <si>
    <t xml:space="preserve">145.0     </t>
  </si>
  <si>
    <t>340.0</t>
  </si>
  <si>
    <t>330.31</t>
  </si>
  <si>
    <t>-60.0 Kg</t>
  </si>
  <si>
    <t xml:space="preserve">Petrongari Paolo/66  </t>
  </si>
  <si>
    <t xml:space="preserve">58.90 </t>
  </si>
  <si>
    <t xml:space="preserve">Italy      </t>
  </si>
  <si>
    <t xml:space="preserve">150.0  </t>
  </si>
  <si>
    <t>365.28</t>
  </si>
  <si>
    <t>-67.5 Kg</t>
  </si>
  <si>
    <t xml:space="preserve">Cunha Joao/71        </t>
  </si>
  <si>
    <t xml:space="preserve">66.05 </t>
  </si>
  <si>
    <t xml:space="preserve">Portugal   </t>
  </si>
  <si>
    <t xml:space="preserve">215.0  </t>
  </si>
  <si>
    <t xml:space="preserve"> 165.0     </t>
  </si>
  <si>
    <t xml:space="preserve">242.5     </t>
  </si>
  <si>
    <t>622.5</t>
  </si>
  <si>
    <t>485.79</t>
  </si>
  <si>
    <t xml:space="preserve">Rojo Eugenio/71      </t>
  </si>
  <si>
    <t xml:space="preserve">65.20 </t>
  </si>
  <si>
    <t xml:space="preserve">Spain B    </t>
  </si>
  <si>
    <t xml:space="preserve">205.0  </t>
  </si>
  <si>
    <t xml:space="preserve"> 140.0     </t>
  </si>
  <si>
    <t xml:space="preserve">230.0     </t>
  </si>
  <si>
    <t>575.0</t>
  </si>
  <si>
    <t>457.24</t>
  </si>
  <si>
    <t>-75.0 Kg</t>
  </si>
  <si>
    <t xml:space="preserve">Hernandez Felipe/53  </t>
  </si>
  <si>
    <t xml:space="preserve">74.50 </t>
  </si>
  <si>
    <t xml:space="preserve">Spain A    </t>
  </si>
  <si>
    <t xml:space="preserve">230.0  </t>
  </si>
  <si>
    <t xml:space="preserve">245.0      </t>
  </si>
  <si>
    <t xml:space="preserve">640.0 </t>
  </si>
  <si>
    <t xml:space="preserve">Grubauer Harald/81   </t>
  </si>
  <si>
    <t xml:space="preserve">74.15 </t>
  </si>
  <si>
    <t xml:space="preserve">Austria    </t>
  </si>
  <si>
    <t xml:space="preserve">142.5      </t>
  </si>
  <si>
    <t xml:space="preserve">230.0      </t>
  </si>
  <si>
    <t xml:space="preserve">587.5 </t>
  </si>
  <si>
    <t>420.59</t>
  </si>
  <si>
    <t xml:space="preserve">Loitelsberger Tho/68 </t>
  </si>
  <si>
    <t xml:space="preserve">74.35 </t>
  </si>
  <si>
    <t xml:space="preserve">200.0  </t>
  </si>
  <si>
    <t xml:space="preserve">140.0      </t>
  </si>
  <si>
    <t xml:space="preserve">210.0      </t>
  </si>
  <si>
    <t xml:space="preserve">550.0 </t>
  </si>
  <si>
    <t>393.74</t>
  </si>
  <si>
    <t>-82.5 Kg</t>
  </si>
  <si>
    <t xml:space="preserve">Perales Jose M./72   </t>
  </si>
  <si>
    <t xml:space="preserve">81.7  </t>
  </si>
  <si>
    <t xml:space="preserve">260.0  </t>
  </si>
  <si>
    <t xml:space="preserve">240.0      </t>
  </si>
  <si>
    <t xml:space="preserve">250.0      </t>
  </si>
  <si>
    <t xml:space="preserve">750.0 </t>
  </si>
  <si>
    <t>505.42</t>
  </si>
  <si>
    <t xml:space="preserve">Spoerl Steffen/74    </t>
  </si>
  <si>
    <t xml:space="preserve">81.3  </t>
  </si>
  <si>
    <t xml:space="preserve">Germany    </t>
  </si>
  <si>
    <t xml:space="preserve">265.0  </t>
  </si>
  <si>
    <t xml:space="preserve">187.5      </t>
  </si>
  <si>
    <t xml:space="preserve">697.5 </t>
  </si>
  <si>
    <t>471.44</t>
  </si>
  <si>
    <t xml:space="preserve">Dincer Tarik/87      </t>
  </si>
  <si>
    <t xml:space="preserve">81.1  </t>
  </si>
  <si>
    <t xml:space="preserve">Holland    </t>
  </si>
  <si>
    <t xml:space="preserve">195.0  </t>
  </si>
  <si>
    <t xml:space="preserve">125.0      </t>
  </si>
  <si>
    <t xml:space="preserve">530.0 </t>
  </si>
  <si>
    <t>358.75</t>
  </si>
  <si>
    <t>-90.0 Kg</t>
  </si>
  <si>
    <t xml:space="preserve">Kirketeig Alexand/79 </t>
  </si>
  <si>
    <t xml:space="preserve">89.9  </t>
  </si>
  <si>
    <t xml:space="preserve">Norway     </t>
  </si>
  <si>
    <t xml:space="preserve">310.0  </t>
  </si>
  <si>
    <t xml:space="preserve">270.0      </t>
  </si>
  <si>
    <t xml:space="preserve">790.0 </t>
  </si>
  <si>
    <t>504.65</t>
  </si>
  <si>
    <t xml:space="preserve">Blanquez Jose/74     </t>
  </si>
  <si>
    <t xml:space="preserve">89.1  </t>
  </si>
  <si>
    <t xml:space="preserve">280.0  </t>
  </si>
  <si>
    <t xml:space="preserve">190.0      </t>
  </si>
  <si>
    <t xml:space="preserve">282.5      </t>
  </si>
  <si>
    <t xml:space="preserve">752.5 </t>
  </si>
  <si>
    <t>482.87</t>
  </si>
  <si>
    <t xml:space="preserve">Bettati Stefano/78   </t>
  </si>
  <si>
    <t xml:space="preserve">88.5  </t>
  </si>
  <si>
    <t xml:space="preserve">300.0  </t>
  </si>
  <si>
    <t xml:space="preserve">170.0      </t>
  </si>
  <si>
    <t xml:space="preserve">280.0      </t>
  </si>
  <si>
    <t>483.0</t>
  </si>
  <si>
    <t xml:space="preserve">4. </t>
  </si>
  <si>
    <t xml:space="preserve">Fernandez Marcos/77  </t>
  </si>
  <si>
    <t xml:space="preserve">87.7  </t>
  </si>
  <si>
    <t xml:space="preserve">270.0  </t>
  </si>
  <si>
    <t xml:space="preserve">260.0      </t>
  </si>
  <si>
    <t xml:space="preserve">700.0 </t>
  </si>
  <si>
    <t>452.97</t>
  </si>
  <si>
    <t xml:space="preserve">5. </t>
  </si>
  <si>
    <t xml:space="preserve">Teixeira Jose/70     </t>
  </si>
  <si>
    <t xml:space="preserve">89.4  </t>
  </si>
  <si>
    <t xml:space="preserve">155.0      </t>
  </si>
  <si>
    <t xml:space="preserve">277.5      </t>
  </si>
  <si>
    <t xml:space="preserve">692.5 </t>
  </si>
  <si>
    <t>443.61</t>
  </si>
  <si>
    <t xml:space="preserve">6. </t>
  </si>
  <si>
    <t xml:space="preserve">Noguera Jose/67      </t>
  </si>
  <si>
    <t xml:space="preserve">000.0  </t>
  </si>
  <si>
    <t xml:space="preserve">000.0      </t>
  </si>
  <si>
    <t xml:space="preserve">---.- </t>
  </si>
  <si>
    <t>0.0</t>
  </si>
  <si>
    <t>-100.0 Kg</t>
  </si>
  <si>
    <t xml:space="preserve">Omland Tor Herman/77 </t>
  </si>
  <si>
    <t xml:space="preserve">99.4  </t>
  </si>
  <si>
    <t xml:space="preserve">300.0      </t>
  </si>
  <si>
    <t xml:space="preserve">840.0 </t>
  </si>
  <si>
    <t>512.48</t>
  </si>
  <si>
    <t xml:space="preserve">Kurzendorfer Mari/74 </t>
  </si>
  <si>
    <t xml:space="preserve">96.75 </t>
  </si>
  <si>
    <t xml:space="preserve">315.0  </t>
  </si>
  <si>
    <t xml:space="preserve">227.5      </t>
  </si>
  <si>
    <t xml:space="preserve">812.5 </t>
  </si>
  <si>
    <t>501.88</t>
  </si>
  <si>
    <t xml:space="preserve">Lampshire Joe/74     </t>
  </si>
  <si>
    <t xml:space="preserve">98.3  </t>
  </si>
  <si>
    <t xml:space="preserve">G. Britain </t>
  </si>
  <si>
    <t xml:space="preserve">197.5      </t>
  </si>
  <si>
    <t xml:space="preserve">782.5 </t>
  </si>
  <si>
    <t>479.59</t>
  </si>
  <si>
    <t>-110.0 Kg</t>
  </si>
  <si>
    <t xml:space="preserve">Rodrigues Paulo/66   </t>
  </si>
  <si>
    <t>108.55</t>
  </si>
  <si>
    <t xml:space="preserve"> Portugal  </t>
  </si>
  <si>
    <t xml:space="preserve">320.0  </t>
  </si>
  <si>
    <t xml:space="preserve">167.5      </t>
  </si>
  <si>
    <t xml:space="preserve">330.0      </t>
  </si>
  <si>
    <t xml:space="preserve">817.5 </t>
  </si>
  <si>
    <t>483.14</t>
  </si>
  <si>
    <t xml:space="preserve">Senn Christoph/81    </t>
  </si>
  <si>
    <t xml:space="preserve">109.5 </t>
  </si>
  <si>
    <t xml:space="preserve">305.0  </t>
  </si>
  <si>
    <t xml:space="preserve">295.0      </t>
  </si>
  <si>
    <t xml:space="preserve">787.5 </t>
  </si>
  <si>
    <t>464.07</t>
  </si>
  <si>
    <t xml:space="preserve">Diez Antonio/79      </t>
  </si>
  <si>
    <t>103.35</t>
  </si>
  <si>
    <t xml:space="preserve">240.0  </t>
  </si>
  <si>
    <t xml:space="preserve">180.0      </t>
  </si>
  <si>
    <t xml:space="preserve">275.0      </t>
  </si>
  <si>
    <t xml:space="preserve">695.0 </t>
  </si>
  <si>
    <t>417.41</t>
  </si>
  <si>
    <t>-125.0 Kg</t>
  </si>
  <si>
    <t xml:space="preserve">Bowring Dean/74      </t>
  </si>
  <si>
    <t xml:space="preserve">124.1 </t>
  </si>
  <si>
    <t xml:space="preserve">360.0  </t>
  </si>
  <si>
    <t xml:space="preserve">327.5      </t>
  </si>
  <si>
    <t xml:space="preserve">962.5 </t>
  </si>
  <si>
    <t>549.29</t>
  </si>
  <si>
    <t xml:space="preserve">Hawkins Andy/66      </t>
  </si>
  <si>
    <t>122.45</t>
  </si>
  <si>
    <t xml:space="preserve">290.0      </t>
  </si>
  <si>
    <t xml:space="preserve">820.0 </t>
  </si>
  <si>
    <t>469.28</t>
  </si>
  <si>
    <t xml:space="preserve">Gil Aser/76          </t>
  </si>
  <si>
    <t xml:space="preserve">121.3 </t>
  </si>
  <si>
    <t xml:space="preserve">250.0  </t>
  </si>
  <si>
    <t xml:space="preserve">215.0      </t>
  </si>
  <si>
    <t xml:space="preserve">705.0 </t>
  </si>
  <si>
    <t>404.31</t>
  </si>
  <si>
    <t>125.0+ Kg</t>
  </si>
  <si>
    <t xml:space="preserve">Blanchflower Jim/66  </t>
  </si>
  <si>
    <t>165.95</t>
  </si>
  <si>
    <t xml:space="preserve">312.5      </t>
  </si>
  <si>
    <t xml:space="preserve">932.5 </t>
  </si>
  <si>
    <t>508.58</t>
  </si>
  <si>
    <t xml:space="preserve">in the Competition were participating  29 M e n </t>
  </si>
  <si>
    <t xml:space="preserve">G. Britain  </t>
  </si>
  <si>
    <t xml:space="preserve">45 pts    </t>
  </si>
  <si>
    <t xml:space="preserve">4 lifters </t>
  </si>
  <si>
    <t>=12-12-12-9-</t>
  </si>
  <si>
    <t xml:space="preserve">Spain A </t>
  </si>
  <si>
    <t xml:space="preserve">Spain B </t>
  </si>
  <si>
    <t xml:space="preserve">32 pts    </t>
  </si>
  <si>
    <t>=9-8-8-7-</t>
  </si>
  <si>
    <t>Portugal</t>
  </si>
  <si>
    <t xml:space="preserve">30 pts    </t>
  </si>
  <si>
    <t xml:space="preserve">3 lifters </t>
  </si>
  <si>
    <t>=12-12-6-</t>
  </si>
  <si>
    <t xml:space="preserve">Italy   </t>
  </si>
  <si>
    <t xml:space="preserve">29 pts    </t>
  </si>
  <si>
    <t>=12-9-8-</t>
  </si>
  <si>
    <t xml:space="preserve">Austria </t>
  </si>
  <si>
    <t xml:space="preserve">26 pts    </t>
  </si>
  <si>
    <t>=9-9-8-</t>
  </si>
  <si>
    <t xml:space="preserve">Norway  </t>
  </si>
  <si>
    <t xml:space="preserve">24 pts    </t>
  </si>
  <si>
    <t xml:space="preserve">2 lifters </t>
  </si>
  <si>
    <t>=12-12-</t>
  </si>
  <si>
    <t xml:space="preserve">Germany </t>
  </si>
  <si>
    <t xml:space="preserve">18 pts    </t>
  </si>
  <si>
    <t>=9-9-</t>
  </si>
  <si>
    <t xml:space="preserve">Holland </t>
  </si>
  <si>
    <t xml:space="preserve"> 8 pts    </t>
  </si>
  <si>
    <t xml:space="preserve">1 lifter  </t>
  </si>
  <si>
    <t>=8-</t>
  </si>
  <si>
    <t>Champion of Champions Men</t>
  </si>
  <si>
    <t xml:space="preserve">Bowring Dean      </t>
  </si>
  <si>
    <t xml:space="preserve">  549.29</t>
  </si>
  <si>
    <t xml:space="preserve">Omland Tor Herman </t>
  </si>
  <si>
    <t xml:space="preserve">  512.48  </t>
  </si>
  <si>
    <t xml:space="preserve">Blanchflower Jim  </t>
  </si>
  <si>
    <t xml:space="preserve">  508.58</t>
  </si>
  <si>
    <t xml:space="preserve">WOMEN </t>
  </si>
  <si>
    <t>-48.0 Kg</t>
  </si>
  <si>
    <t xml:space="preserve">Zaragoza Mabel/78    </t>
  </si>
  <si>
    <t xml:space="preserve">47.95 </t>
  </si>
  <si>
    <t xml:space="preserve">110.0 </t>
  </si>
  <si>
    <t xml:space="preserve">50.0  </t>
  </si>
  <si>
    <t xml:space="preserve">90.0   </t>
  </si>
  <si>
    <t xml:space="preserve">250.0 </t>
  </si>
  <si>
    <t>333.65</t>
  </si>
  <si>
    <t xml:space="preserve">Hollaus Karin/71     </t>
  </si>
  <si>
    <t xml:space="preserve">50.6  </t>
  </si>
  <si>
    <t xml:space="preserve">137.5 </t>
  </si>
  <si>
    <t xml:space="preserve">72.5  </t>
  </si>
  <si>
    <t xml:space="preserve">350.0 </t>
  </si>
  <si>
    <t>445.55</t>
  </si>
  <si>
    <t>-56.0 Kg</t>
  </si>
  <si>
    <t xml:space="preserve">Clark Hedi/78        </t>
  </si>
  <si>
    <t xml:space="preserve">55.65 </t>
  </si>
  <si>
    <t xml:space="preserve">132.5 </t>
  </si>
  <si>
    <t xml:space="preserve">87.5  </t>
  </si>
  <si>
    <t xml:space="preserve">137.5  </t>
  </si>
  <si>
    <t xml:space="preserve">357.5 </t>
  </si>
  <si>
    <t>423.60</t>
  </si>
  <si>
    <t xml:space="preserve">Seabright Alison/66  </t>
  </si>
  <si>
    <t xml:space="preserve">54.65 </t>
  </si>
  <si>
    <t xml:space="preserve">125.0 </t>
  </si>
  <si>
    <t xml:space="preserve">80.0  </t>
  </si>
  <si>
    <t xml:space="preserve">132.5  </t>
  </si>
  <si>
    <t xml:space="preserve">337.5 </t>
  </si>
  <si>
    <t>405.64</t>
  </si>
  <si>
    <t xml:space="preserve">Diez Milagros/83     </t>
  </si>
  <si>
    <t xml:space="preserve">53.10 </t>
  </si>
  <si>
    <t xml:space="preserve">105.0 </t>
  </si>
  <si>
    <t xml:space="preserve">45.0  </t>
  </si>
  <si>
    <t xml:space="preserve">127.5  </t>
  </si>
  <si>
    <t xml:space="preserve">277.5 </t>
  </si>
  <si>
    <t>340.88</t>
  </si>
  <si>
    <t xml:space="preserve">Hernandez Elizabe/84 </t>
  </si>
  <si>
    <t xml:space="preserve">55.15 </t>
  </si>
  <si>
    <t xml:space="preserve">117.5  </t>
  </si>
  <si>
    <t xml:space="preserve">272.5 </t>
  </si>
  <si>
    <t>322.88</t>
  </si>
  <si>
    <t xml:space="preserve">Lund Synnove/72      </t>
  </si>
  <si>
    <t xml:space="preserve">59.80 </t>
  </si>
  <si>
    <t xml:space="preserve">175.0 </t>
  </si>
  <si>
    <t xml:space="preserve">92.5  </t>
  </si>
  <si>
    <t xml:space="preserve">160.0  </t>
  </si>
  <si>
    <t xml:space="preserve">427.5 </t>
  </si>
  <si>
    <t>477.86</t>
  </si>
  <si>
    <t xml:space="preserve">Hoiland Linda/79     </t>
  </si>
  <si>
    <t xml:space="preserve">59.40 </t>
  </si>
  <si>
    <t xml:space="preserve">160.0 </t>
  </si>
  <si>
    <t xml:space="preserve">85.0  </t>
  </si>
  <si>
    <t xml:space="preserve">177.5  </t>
  </si>
  <si>
    <t xml:space="preserve">422.5 </t>
  </si>
  <si>
    <t>477.21</t>
  </si>
  <si>
    <t xml:space="preserve">Payne Nicola/78      </t>
  </si>
  <si>
    <t xml:space="preserve">120.0 </t>
  </si>
  <si>
    <t xml:space="preserve">70.0  </t>
  </si>
  <si>
    <t>400.64</t>
  </si>
  <si>
    <t xml:space="preserve">Garcia Isabel/66     </t>
  </si>
  <si>
    <t xml:space="preserve">66.6  </t>
  </si>
  <si>
    <t xml:space="preserve">180.0 </t>
  </si>
  <si>
    <t xml:space="preserve">100.0 </t>
  </si>
  <si>
    <t xml:space="preserve">480.0 </t>
  </si>
  <si>
    <t>494.68</t>
  </si>
  <si>
    <t xml:space="preserve">Arntsen Bente/76     </t>
  </si>
  <si>
    <t xml:space="preserve">67.4  </t>
  </si>
  <si>
    <t xml:space="preserve">167.5 </t>
  </si>
  <si>
    <t xml:space="preserve">127.5 </t>
  </si>
  <si>
    <t xml:space="preserve">172.5  </t>
  </si>
  <si>
    <t xml:space="preserve">467.5 </t>
  </si>
  <si>
    <t>477.64</t>
  </si>
  <si>
    <t xml:space="preserve">Overbeek Judith/81   </t>
  </si>
  <si>
    <t xml:space="preserve">65.7  </t>
  </si>
  <si>
    <t xml:space="preserve">82.5  </t>
  </si>
  <si>
    <t xml:space="preserve">130.0  </t>
  </si>
  <si>
    <t>351.27</t>
  </si>
  <si>
    <t xml:space="preserve">Biurrun Raquel/87    </t>
  </si>
  <si>
    <t xml:space="preserve">63.8  </t>
  </si>
  <si>
    <t xml:space="preserve">47.5  </t>
  </si>
  <si>
    <t xml:space="preserve">125.0  </t>
  </si>
  <si>
    <t xml:space="preserve">282.5 </t>
  </si>
  <si>
    <t>300.52</t>
  </si>
  <si>
    <t xml:space="preserve">Arnesen Hille Hei/70 </t>
  </si>
  <si>
    <t xml:space="preserve">74.4  </t>
  </si>
  <si>
    <t xml:space="preserve">205.0 </t>
  </si>
  <si>
    <t xml:space="preserve">107.5 </t>
  </si>
  <si>
    <t xml:space="preserve">190.0  </t>
  </si>
  <si>
    <t xml:space="preserve">502.5 </t>
  </si>
  <si>
    <t>480.13</t>
  </si>
  <si>
    <t xml:space="preserve">Blasberry Jackie/63  </t>
  </si>
  <si>
    <t xml:space="preserve">70.5  </t>
  </si>
  <si>
    <t xml:space="preserve">162.5 </t>
  </si>
  <si>
    <t xml:space="preserve">170.0  </t>
  </si>
  <si>
    <t xml:space="preserve">432.5 </t>
  </si>
  <si>
    <t>428.17</t>
  </si>
  <si>
    <t xml:space="preserve">Gutierrez Irene/83   </t>
  </si>
  <si>
    <t xml:space="preserve">68.7  </t>
  </si>
  <si>
    <t xml:space="preserve">55.0  </t>
  </si>
  <si>
    <t xml:space="preserve">115.0  </t>
  </si>
  <si>
    <t xml:space="preserve">290.0 </t>
  </si>
  <si>
    <t>292.29</t>
  </si>
  <si>
    <t xml:space="preserve">Maton Jean/63        </t>
  </si>
  <si>
    <t xml:space="preserve">81.25 </t>
  </si>
  <si>
    <t xml:space="preserve">165.0 </t>
  </si>
  <si>
    <t xml:space="preserve">182.5  </t>
  </si>
  <si>
    <t xml:space="preserve">455.0 </t>
  </si>
  <si>
    <t>412.13</t>
  </si>
  <si>
    <t xml:space="preserve">Galian Arantxa/80    </t>
  </si>
  <si>
    <t xml:space="preserve">80.65 </t>
  </si>
  <si>
    <t xml:space="preserve">147.5  </t>
  </si>
  <si>
    <t xml:space="preserve">347.5 </t>
  </si>
  <si>
    <t>316.88</t>
  </si>
  <si>
    <t xml:space="preserve">Carrasco Carmen/86   </t>
  </si>
  <si>
    <t xml:space="preserve">77.8  </t>
  </si>
  <si>
    <t xml:space="preserve">90.0  </t>
  </si>
  <si>
    <t xml:space="preserve">57.5  </t>
  </si>
  <si>
    <t xml:space="preserve">110.0  </t>
  </si>
  <si>
    <t xml:space="preserve">257.5 </t>
  </si>
  <si>
    <t>239.39</t>
  </si>
  <si>
    <t xml:space="preserve">Beer Rosemarie/45    </t>
  </si>
  <si>
    <t xml:space="preserve">85.4  </t>
  </si>
  <si>
    <t xml:space="preserve">130.0 </t>
  </si>
  <si>
    <t>424.60</t>
  </si>
  <si>
    <t>90.0+ Kg</t>
  </si>
  <si>
    <t xml:space="preserve">Gimeno Anna/84       </t>
  </si>
  <si>
    <t xml:space="preserve">93.5  </t>
  </si>
  <si>
    <t xml:space="preserve">135.0 </t>
  </si>
  <si>
    <t xml:space="preserve">365.0 </t>
  </si>
  <si>
    <t>310.72</t>
  </si>
  <si>
    <t xml:space="preserve">in the Competition were participating  21 Women </t>
  </si>
  <si>
    <t xml:space="preserve">Spain A     </t>
  </si>
  <si>
    <t xml:space="preserve">45 pts </t>
  </si>
  <si>
    <t xml:space="preserve">Norway      </t>
  </si>
  <si>
    <t xml:space="preserve">42 pts </t>
  </si>
  <si>
    <t>=12-12-9-9-</t>
  </si>
  <si>
    <t xml:space="preserve">Spain B     </t>
  </si>
  <si>
    <t xml:space="preserve">31 pts </t>
  </si>
  <si>
    <t>=8-8-8-7-</t>
  </si>
  <si>
    <t xml:space="preserve">Austria     </t>
  </si>
  <si>
    <t xml:space="preserve">24 pts </t>
  </si>
  <si>
    <t xml:space="preserve">Holland     </t>
  </si>
  <si>
    <t xml:space="preserve"> 8 pts </t>
  </si>
  <si>
    <t>Champion of Champions Women</t>
  </si>
  <si>
    <t xml:space="preserve">Garcia Isabel       </t>
  </si>
  <si>
    <t xml:space="preserve">ESP A  </t>
  </si>
  <si>
    <t xml:space="preserve">Arnesen Hille Heidi </t>
  </si>
  <si>
    <t xml:space="preserve">NOR    </t>
  </si>
  <si>
    <t xml:space="preserve">Lund Synnove        </t>
  </si>
  <si>
    <t>4th Attempt</t>
  </si>
  <si>
    <t xml:space="preserve">Hoiland Linda  </t>
  </si>
  <si>
    <t xml:space="preserve">NOR  </t>
  </si>
  <si>
    <t xml:space="preserve">Deadlift  </t>
  </si>
  <si>
    <t>good lift</t>
  </si>
  <si>
    <t>BW</t>
  </si>
  <si>
    <t>SQ</t>
  </si>
  <si>
    <t>BP</t>
  </si>
  <si>
    <t>DL</t>
  </si>
  <si>
    <t>Tot.</t>
  </si>
  <si>
    <t>Points</t>
  </si>
  <si>
    <t>Result</t>
  </si>
  <si>
    <t>Karin Hollaus</t>
  </si>
  <si>
    <t>Alison Seabright</t>
  </si>
  <si>
    <t>Linda Høiland</t>
  </si>
  <si>
    <t>NOR I</t>
  </si>
  <si>
    <t>Bente Restad</t>
  </si>
  <si>
    <t>NOR II</t>
  </si>
  <si>
    <t>67,5 kg</t>
  </si>
  <si>
    <t>Isabel Garcia</t>
  </si>
  <si>
    <t>ESP</t>
  </si>
  <si>
    <t>Gillian Wright</t>
  </si>
  <si>
    <t>Bente Arntsen</t>
  </si>
  <si>
    <t>Grete Nessø</t>
  </si>
  <si>
    <t>Inger Blikra</t>
  </si>
  <si>
    <t>Linda Kristensen</t>
  </si>
  <si>
    <t>Jackie Blasbury</t>
  </si>
  <si>
    <t>82,5 kg</t>
  </si>
  <si>
    <t>Heidi Hille Arnesen</t>
  </si>
  <si>
    <t>Jean Maton</t>
  </si>
  <si>
    <t>Anita Sæbø</t>
  </si>
  <si>
    <t>Rosemarie Beer</t>
  </si>
  <si>
    <t>Anna Gimeno</t>
  </si>
  <si>
    <t>+90 kg</t>
  </si>
  <si>
    <t>Hildeborg J. Hugdal</t>
  </si>
  <si>
    <t>Sue Last</t>
  </si>
  <si>
    <t>Pat Constantine</t>
  </si>
  <si>
    <t xml:space="preserve">Joakim Bjerke </t>
  </si>
  <si>
    <t>Shane Brody</t>
  </si>
  <si>
    <t>IRL</t>
  </si>
  <si>
    <t>Geir Bedin</t>
  </si>
  <si>
    <t>Thomas Loitelsberger</t>
  </si>
  <si>
    <t>Helmut Moeth</t>
  </si>
  <si>
    <t>Alexander Kirketeig</t>
  </si>
  <si>
    <t>Paulo Jorge Duarte</t>
  </si>
  <si>
    <t>POR</t>
  </si>
  <si>
    <t>Arild Bokneberg</t>
  </si>
  <si>
    <t>--</t>
  </si>
  <si>
    <t>Fredrik Green</t>
  </si>
  <si>
    <t>SWE</t>
  </si>
  <si>
    <t xml:space="preserve"> ----- </t>
  </si>
  <si>
    <t xml:space="preserve">Anibal Coimbra </t>
  </si>
  <si>
    <t>Andreas Hjelmtveit</t>
  </si>
  <si>
    <t>Frode Fjogstad</t>
  </si>
  <si>
    <t>Kim D. Hansen</t>
  </si>
  <si>
    <t>Steen Hansen</t>
  </si>
  <si>
    <t>Tor Hermann Omland</t>
  </si>
  <si>
    <t>Jorge Rodrigues</t>
  </si>
  <si>
    <t>Andy Rodney</t>
  </si>
  <si>
    <t>Marco Oliva</t>
  </si>
  <si>
    <t>Dean Bowring</t>
  </si>
  <si>
    <t>Andy Hawkins</t>
  </si>
  <si>
    <t>+125 kg</t>
  </si>
  <si>
    <t>Knut Hulbakviken</t>
  </si>
  <si>
    <t>Mick Ashurst</t>
  </si>
  <si>
    <t>pl name                 yr  bwt   nat  squat   bench   dlift    total   wilks</t>
  </si>
  <si>
    <t xml:space="preserve"> 1 Sabine GUILLAUME     63  47.05 fra  140.0    72.5   155.0    367.5   494.25</t>
  </si>
  <si>
    <t xml:space="preserve"> 1 Teresa SAWYER        63  51.05 gbr  153.0    90.5   145.0    387.5   490.34</t>
  </si>
  <si>
    <t xml:space="preserve"> 2 Stephanie LAGRANGE   76  51.65 fra  130.0    87.5   132.5    350.0   438.94</t>
  </si>
  <si>
    <t xml:space="preserve"> 3 Anne MONJARET        62  51.75 fra  120.0    62.5   135.0    317.5   397.57</t>
  </si>
  <si>
    <t xml:space="preserve"> 1 Laura LOCATELLI      57  55.95 ita  165.0    87.5   195.0    447.5   527.29</t>
  </si>
  <si>
    <t xml:space="preserve"> 2 Elodie FARQUE        79  52.55 fra  140.0    70.0   152.5    362.5   448.56</t>
  </si>
  <si>
    <t xml:space="preserve"> 1 Linda HOILAND        79  60.00 nor  147.5    65.0   177.5    390.0   434.81</t>
  </si>
  <si>
    <t xml:space="preserve"> 2 Violet WILSON        63  56.90 gbr  142.5    80.0   165.0    387.5   450.28</t>
  </si>
  <si>
    <t xml:space="preserve"> 2 Bente ARNTSEN        76  66.25 nor  150.0    112.5   175.0   437.5   452.86</t>
  </si>
  <si>
    <t xml:space="preserve"> 3 Linda KRISTENSEN     77  66.90 nor  177.5</t>
  </si>
  <si>
    <t xml:space="preserve"> 2 Jackie BLASBERY      63  70.75 gbr  155.0    100.0   185.0   440.0   434.76</t>
  </si>
  <si>
    <t xml:space="preserve"> 1 Jean MATON           63  80.40 gbr  160.0    105.0   180.0   445.0   406.06</t>
  </si>
  <si>
    <t xml:space="preserve"> 2 Marie THORNTON       81  80.90 gbr  170.0     82.5   175.0   427.5   388.77</t>
  </si>
  <si>
    <t xml:space="preserve"> 3 Anna GIMENO          84  77.70 esp  130.0     67.5   105.0   302.5   281.45</t>
  </si>
  <si>
    <t xml:space="preserve"> 1 Leila DUHEM          63  88.90 fra  172.5    130.0   190.0   492.5   427.79</t>
  </si>
  <si>
    <t>Fourth Attempts</t>
  </si>
  <si>
    <t>Best Lifter</t>
  </si>
  <si>
    <t xml:space="preserve"> 2 Laura LOCATELLI      57  55.95 ita  165.0    87.5   195.0    447.5   527.29</t>
  </si>
  <si>
    <t>Team Points</t>
  </si>
  <si>
    <t xml:space="preserve"> 1 France               42      </t>
  </si>
  <si>
    <t xml:space="preserve"> 2 Great Britain        42      </t>
  </si>
  <si>
    <t xml:space="preserve"> 3 Norway               33      </t>
  </si>
  <si>
    <t xml:space="preserve"> 4 Italy                24      </t>
  </si>
  <si>
    <t xml:space="preserve"> 5 Spain                 8</t>
  </si>
  <si>
    <t xml:space="preserve"> 1 Adriano DACOSTA      63  67.30 fra1 222.5   167.5   212.5    602.5   465.67</t>
  </si>
  <si>
    <t xml:space="preserve"> 1 Steve WALKER         56  74.60 gbr  230.0   172.5   240.0    642.5   459.52</t>
  </si>
  <si>
    <t xml:space="preserve"> 1 Pjotr HOEK           72  82.30 ned  270.0   182.5   295.0    747.5   501.50</t>
  </si>
  <si>
    <t xml:space="preserve"> 2 Alexandre KIRKETEIG  79  81.65 nor  280.0   175.0   280.0    745.0   502.43</t>
  </si>
  <si>
    <t xml:space="preserve"> 3 Richard LORICOURT    79  82.40 fra1 280.0   152.5   282.5    715.0   479.34</t>
  </si>
  <si>
    <t xml:space="preserve"> 4 Bruno RICARD         74  81.55 fra2 285.0   162.5   260.0    707.5   477.49</t>
  </si>
  <si>
    <t xml:space="preserve"> 5 Joe BULLOCK          71  81.85 gbr  270.0   162.5   250.0    682.5   459.60</t>
  </si>
  <si>
    <t xml:space="preserve"> 6 Thierry JUNKER       76  82.00 lux  195.0   167.5   210.0    572.5   384.95</t>
  </si>
  <si>
    <t xml:space="preserve"> 2 Daniele GHIRARDI     69  88.80 ita  310.0   210.0   320.0    840.0   539.95</t>
  </si>
  <si>
    <t xml:space="preserve"> 3 Eric MAUCHOSSE       58  89.20 fra2 290.0   195.0   280.0    765.0   490.59</t>
  </si>
  <si>
    <t xml:space="preserve"> 4 Herve RECULE         73  88.20 fra2 285.0   182.5   280.0    747.5   482.21</t>
  </si>
  <si>
    <t xml:space="preserve"> 5 Davide VAILATI       71  85.50 ita  285.0   172.5   265.0    722.5   474.10</t>
  </si>
  <si>
    <t xml:space="preserve"> 6 Bas ROESSEN          80  88.90 ned  282.5   165.0   252.5    700.0   449.68</t>
  </si>
  <si>
    <t xml:space="preserve"> 7 Claudius KLOSE       78  88.25 ger  235.0   130.0   240.0    605.0   390.29</t>
  </si>
  <si>
    <t xml:space="preserve"> 8 Raphael KOENER       69  88.20 lux  207.5   125.0   220.0    552.5   356.42</t>
  </si>
  <si>
    <t xml:space="preserve"> 2 François KALIC       65  98.00 fra1 305.0   197.5   290.0    792.5   486.28</t>
  </si>
  <si>
    <t xml:space="preserve"> 3 Frode FJOGSTAD       79  99.70 nor  300.0   195.0   265.0    760.0   463.07</t>
  </si>
  <si>
    <t xml:space="preserve"> - Gianluca BELLANDI    76  98.70 ita</t>
  </si>
  <si>
    <t xml:space="preserve"> 2 James JACK           71 109.40 gbr  320.0   200.0   302.5    822.5   484.86</t>
  </si>
  <si>
    <t xml:space="preserve"> 3 Marcel NUGTEREN      68 107.10 ned  300.0   215.0   285.0    800.0   474.80</t>
  </si>
  <si>
    <t xml:space="preserve"> 4 Remy DELVAL          72 105.90 fra2 282.5   180.0   310.0    772.5   460.26</t>
  </si>
  <si>
    <t xml:space="preserve"> 5 Marco OLIVA          77 108.80 lux  262.5   130.0   270.0    662.5   391.21</t>
  </si>
  <si>
    <t xml:space="preserve">125 kg                  </t>
  </si>
  <si>
    <t xml:space="preserve"> 1 Henry LARSEN         73 118.90 nor  335.0   215.0   300.0    850.0   489.77</t>
  </si>
  <si>
    <t xml:space="preserve"> 2 Mick ASHURST         75 123.50 gbr  330.0   177.5   300.0    807.5   461.32</t>
  </si>
  <si>
    <t xml:space="preserve"> 3 Rudi KÜSTER          55 110.10 ger  290.0   115.0   295.0    700.0   411.81</t>
  </si>
  <si>
    <t xml:space="preserve"> 2 Freddy NICOLAS       71 139.20 fra1 350.0   215.0   285.0    850.0   475.41</t>
  </si>
  <si>
    <t xml:space="preserve"> 3 Pjotr HOEK           72  82.30 ned  270.0   182.5   295.0    747.5   501.50</t>
  </si>
  <si>
    <t xml:space="preserve"> 1 Great Britain        42      </t>
  </si>
  <si>
    <t xml:space="preserve"> 2 Norway               41      </t>
  </si>
  <si>
    <t xml:space="preserve"> 3 France 1             38      </t>
  </si>
  <si>
    <t xml:space="preserve"> 4 France 2             29      </t>
  </si>
  <si>
    <t xml:space="preserve"> 5 Italy                27      </t>
  </si>
  <si>
    <t xml:space="preserve"> 6 Luxembourg           26      </t>
  </si>
  <si>
    <t xml:space="preserve"> 7 Netherlands          25      </t>
  </si>
  <si>
    <t xml:space="preserve"> 8 Germany              12</t>
  </si>
  <si>
    <t>pl name                 yr  bwt  nat  squat   bench   dlift    total   wilks</t>
  </si>
  <si>
    <t>44 kg</t>
  </si>
  <si>
    <t xml:space="preserve"> 2 Marie Durk           81  42.5 gbr  70.0     50.0    95.0    215.0   309.64</t>
  </si>
  <si>
    <t xml:space="preserve"> 3 Sophie Guihomat      71  50.9 fra  135.0    67.5   137.5    340.0   430.88</t>
  </si>
  <si>
    <t xml:space="preserve"> 1 Allison Seabright    66  55.6 gbr  122.5    72.5   137.5    332.5   393.41</t>
  </si>
  <si>
    <t xml:space="preserve"> 2 Alejandr Sagrario    72  55.1 esp  120.0    55.0   125.0    300.0   357.48</t>
  </si>
  <si>
    <t xml:space="preserve"> - Kete Vestergaard     72  54.6 den  115.0</t>
  </si>
  <si>
    <t>DOPI</t>
  </si>
  <si>
    <t xml:space="preserve"> 1 Marvi Sirkiä         72  56.1 fin  152.5    90.0   172.5    415.0   484.88</t>
  </si>
  <si>
    <t xml:space="preserve"> 2 Isabelle Fabre       77  58.5 fra  160.0    85.0   160.0    405.0   460.52</t>
  </si>
  <si>
    <t xml:space="preserve"> 4 Susanne Cunat        59  59.6 aut  100.0    80.0   122.5    302.5   339.01</t>
  </si>
  <si>
    <t xml:space="preserve"> 2 Sabine Zangerle      71  67.5 aut  135.0    67.5   140.0    342.5   349.55</t>
  </si>
  <si>
    <t xml:space="preserve"> 2 Jackie Blasberry     63  70.5 gbr  160.0    90.0   190.0    440.0   435.60</t>
  </si>
  <si>
    <t xml:space="preserve"> 4 Jean Maton           63  82.9 gbr  165.0   100.0   180.0    445.0   399.47</t>
  </si>
  <si>
    <t>90+ kg</t>
  </si>
  <si>
    <t xml:space="preserve"> 2 Wilna Monte          68  94.0 ned  180.0   107.5   185.0    472.5   401.43</t>
  </si>
  <si>
    <t>wm World Masters Record</t>
  </si>
  <si>
    <t xml:space="preserve"> 1 Finland              48=12+12+12+12</t>
  </si>
  <si>
    <t xml:space="preserve"> 2 Netherlands          45=12+12+12+9</t>
  </si>
  <si>
    <t xml:space="preserve"> 3 France               41=12+12+9+8</t>
  </si>
  <si>
    <t xml:space="preserve"> 4 Great Britain        37=12+9+9+7</t>
  </si>
  <si>
    <t xml:space="preserve"> 5 Austria              33=9+9+8+7</t>
  </si>
  <si>
    <t xml:space="preserve"> 6 Denmark               9=9</t>
  </si>
  <si>
    <t xml:space="preserve"> 7 Spain                 9=9</t>
  </si>
  <si>
    <t xml:space="preserve"> 8 Italy                 0=dq</t>
  </si>
  <si>
    <t xml:space="preserve"> 1 John Maxwell         64  55.3 gbr  185.0   112.5   210.0    507.5   467.76</t>
  </si>
  <si>
    <t xml:space="preserve"> 1 Frederic Tinebra     78  57.7 fra  230.0   130.0   205.0    565.0   499.74</t>
  </si>
  <si>
    <t xml:space="preserve"> 2 Jürgenm Nemeth       72  56.2 aut  195.0   100.0   220.0    515.0   467.20</t>
  </si>
  <si>
    <t xml:space="preserve"> 3 Mark Woodcock        67  66.5 gbr  230.0   122.5   235.0    587.5   458.48</t>
  </si>
  <si>
    <t xml:space="preserve"> 1 Alejand Rodriguez    68  74.8 esp  270.0   170.0   262.5    702.5   501.51</t>
  </si>
  <si>
    <t xml:space="preserve"> 3 Erik Rasmussen       62  74.9 den  235.0   177.5   215.0    627.5   447.53</t>
  </si>
  <si>
    <t xml:space="preserve"> 4 Arnaldo Gruzza       79  71.8 ita  190.0   127.5   215.0    532.5   391.49</t>
  </si>
  <si>
    <t xml:space="preserve"> 1 Gerhard Grossbeck    76  81.4 aut  270.0   190.0   265.0    725.0   489.66</t>
  </si>
  <si>
    <t xml:space="preserve"> 2 Pjotr vd Hoek        72  82.4 ned  265.0   170.0   277.5    712.5   477.66</t>
  </si>
  <si>
    <t xml:space="preserve"> 3 Frode Berentsen      76  79.5 nor  277.5   185.0   245.0    707.5   484.92</t>
  </si>
  <si>
    <t xml:space="preserve"> 4 Marcel Lindholm      82  82.5 fin  275.0   152.5   277.5    705.0   472.27</t>
  </si>
  <si>
    <t xml:space="preserve"> 5 Geoffroy Servotte    80  81.5 bel  275.0   170.0   240.0    685.0   462.30</t>
  </si>
  <si>
    <t xml:space="preserve"> 6 Shane Brody          74  81.3 irl  262.5   155.0   260.0    677.5   457.92</t>
  </si>
  <si>
    <t xml:space="preserve"> 7 Joe Bullock          71  81.7 gbr  257.5   157.5   260.0    675.0   454.88</t>
  </si>
  <si>
    <t xml:space="preserve">182.5 cpr  </t>
  </si>
  <si>
    <t>~</t>
  </si>
  <si>
    <t>12-12-12-9-</t>
  </si>
  <si>
    <t>12-12-9-8-</t>
  </si>
  <si>
    <t xml:space="preserve">41 pts    </t>
  </si>
  <si>
    <t xml:space="preserve"> 2 Andrews Rodney       65 114.0 gbr  320.0   180.0   310.0    810.0   471.74</t>
  </si>
  <si>
    <t>Nations Men</t>
  </si>
  <si>
    <t>1. NOR I</t>
  </si>
  <si>
    <t>2. GBR</t>
  </si>
  <si>
    <t>3. NOR II</t>
  </si>
  <si>
    <t>4. POR</t>
  </si>
  <si>
    <t>5. LUX</t>
  </si>
  <si>
    <t>6. DEN</t>
  </si>
  <si>
    <t>7. AUT</t>
  </si>
  <si>
    <t>8. IRL</t>
  </si>
  <si>
    <t>9. SWE</t>
  </si>
  <si>
    <t>Nations Women</t>
  </si>
  <si>
    <t xml:space="preserve"> 2 Thomas Boer          70 125.1 nth  260.0   182.5   250.0    692.5   394.58</t>
  </si>
  <si>
    <t xml:space="preserve"> 3 Jan Theys            63  74.1 bel  250.0   170.0   270.0    690.0   495.83</t>
  </si>
  <si>
    <t xml:space="preserve"> 1 Great Britain        51=12+12+9+9+9</t>
  </si>
  <si>
    <t xml:space="preserve"> 2 Belgium              42=12+9+9+8+4</t>
  </si>
  <si>
    <t xml:space="preserve"> 3 Ireland              41=12+12+8+6+3</t>
  </si>
  <si>
    <t xml:space="preserve"> 4 Portugal             36=12+8+8+8</t>
  </si>
  <si>
    <t xml:space="preserve"> 5 Belgium 2            32=9+8+7+4+4</t>
  </si>
  <si>
    <t xml:space="preserve"> 6 Austria              30=12+7+6+5</t>
  </si>
  <si>
    <t xml:space="preserve"> 8 Netherlands          21=9+7+5</t>
  </si>
  <si>
    <t xml:space="preserve"> 9 Germany              19=7+7+3+2</t>
  </si>
  <si>
    <t xml:space="preserve">10 Spain                18=12+6  </t>
  </si>
  <si>
    <r>
      <t xml:space="preserve"> 1. Wagner/Carole/76      55.3  Luxembg             </t>
    </r>
    <r>
      <rPr>
        <b/>
        <sz val="8"/>
        <color indexed="12"/>
        <rFont val="Courier New"/>
        <family val="3"/>
      </rPr>
      <t>150.0 cp   92.5 cp</t>
    </r>
    <r>
      <rPr>
        <b/>
        <sz val="8"/>
        <rFont val="Courier New"/>
        <family val="3"/>
      </rPr>
      <t xml:space="preserve">    150.0      392.5  .NR  466.40</t>
    </r>
  </si>
  <si>
    <r>
      <t xml:space="preserve"> 2. Taillard/Bernadet/58  53.1  France              </t>
    </r>
    <r>
      <rPr>
        <b/>
        <sz val="8"/>
        <color indexed="12"/>
        <rFont val="Courier New"/>
        <family val="3"/>
      </rPr>
      <t>152.5 cp</t>
    </r>
    <r>
      <rPr>
        <b/>
        <sz val="8"/>
        <rFont val="Courier New"/>
        <family val="3"/>
      </rPr>
      <t xml:space="preserve">   72.5       160.0      385.0  ...  472.24</t>
    </r>
  </si>
  <si>
    <t>in the Competition were participating  24 Women</t>
  </si>
  <si>
    <t>in the Competition were participating  42 Men</t>
  </si>
  <si>
    <r>
      <t xml:space="preserve"> 1. Bach/Laurent/68       51.7  France              165.0      110.0      </t>
    </r>
    <r>
      <rPr>
        <b/>
        <sz val="8"/>
        <color indexed="12"/>
        <rFont val="Courier New"/>
        <family val="3"/>
      </rPr>
      <t>210.0 cp</t>
    </r>
    <r>
      <rPr>
        <b/>
        <sz val="8"/>
        <rFont val="Courier New"/>
        <family val="3"/>
      </rPr>
      <t xml:space="preserve">   485.0  .NB  478.84</t>
    </r>
  </si>
  <si>
    <r>
      <t xml:space="preserve"> 1. Legard/Patrick/59     56.0  France              </t>
    </r>
    <r>
      <rPr>
        <b/>
        <sz val="8"/>
        <color indexed="12"/>
        <rFont val="Courier New"/>
        <family val="3"/>
      </rPr>
      <t>205.5 cp</t>
    </r>
    <r>
      <rPr>
        <b/>
        <sz val="8"/>
        <rFont val="Courier New"/>
        <family val="3"/>
      </rPr>
      <t xml:space="preserve">   115.0      205.0      525.0  ...  477.90</t>
    </r>
  </si>
  <si>
    <r>
      <t xml:space="preserve"> 2. Vith/Alan/74          52.1  Denmark             170.0      </t>
    </r>
    <r>
      <rPr>
        <b/>
        <sz val="8"/>
        <color indexed="12"/>
        <rFont val="Courier New"/>
        <family val="3"/>
      </rPr>
      <t xml:space="preserve">122.5 cp </t>
    </r>
    <r>
      <rPr>
        <b/>
        <sz val="8"/>
        <rFont val="Courier New"/>
        <family val="3"/>
      </rPr>
      <t xml:space="preserve">  170.0      462.5  ...  452.92</t>
    </r>
  </si>
  <si>
    <r>
      <t xml:space="preserve"> 2. Nemeth/Jürgen/72      57.3  Austria             205.0      122.5     </t>
    </r>
    <r>
      <rPr>
        <b/>
        <sz val="8"/>
        <color indexed="12"/>
        <rFont val="Courier New"/>
        <family val="3"/>
      </rPr>
      <t xml:space="preserve"> 245.0 cp</t>
    </r>
    <r>
      <rPr>
        <b/>
        <sz val="8"/>
        <rFont val="Courier New"/>
        <family val="3"/>
      </rPr>
      <t xml:space="preserve">   572.5  .NB  509.75</t>
    </r>
  </si>
  <si>
    <r>
      <t xml:space="preserve"> 1. Verbeke/Benny/65      74.9  Belgium             250.0      127.5      </t>
    </r>
    <r>
      <rPr>
        <b/>
        <sz val="8"/>
        <color indexed="12"/>
        <rFont val="Courier New"/>
        <family val="3"/>
      </rPr>
      <t>300.0 cp</t>
    </r>
    <r>
      <rPr>
        <b/>
        <sz val="8"/>
        <rFont val="Courier New"/>
        <family val="3"/>
      </rPr>
      <t xml:space="preserve">   677.5  ...  483.19</t>
    </r>
  </si>
  <si>
    <r>
      <t xml:space="preserve"> 2. Nikolaizig/Mike/65    74.5  Germany             250.0      </t>
    </r>
    <r>
      <rPr>
        <b/>
        <sz val="8"/>
        <color indexed="12"/>
        <rFont val="Courier New"/>
        <family val="3"/>
      </rPr>
      <t>182.5 cp</t>
    </r>
    <r>
      <rPr>
        <b/>
        <sz val="8"/>
        <rFont val="Courier New"/>
        <family val="3"/>
      </rPr>
      <t xml:space="preserve">   242.5      675.0  ...  483.23</t>
    </r>
  </si>
  <si>
    <r>
      <t xml:space="preserve"> 1. Gray/David/64         67.4  G. Britain          237.5      140.0      </t>
    </r>
    <r>
      <rPr>
        <b/>
        <sz val="8"/>
        <color indexed="12"/>
        <rFont val="Courier New"/>
        <family val="3"/>
      </rPr>
      <t>260.0 cp</t>
    </r>
    <r>
      <rPr>
        <b/>
        <sz val="8"/>
        <rFont val="Courier New"/>
        <family val="3"/>
      </rPr>
      <t xml:space="preserve">   637.5  .NB  492.08</t>
    </r>
  </si>
  <si>
    <t>cp cpropean Cup record</t>
  </si>
  <si>
    <t>cp = Cup record</t>
  </si>
  <si>
    <t>cat</t>
  </si>
  <si>
    <t>pl</t>
  </si>
  <si>
    <t>name</t>
  </si>
  <si>
    <t>born</t>
  </si>
  <si>
    <t>team</t>
  </si>
  <si>
    <t>bwt</t>
  </si>
  <si>
    <t>SQ1</t>
  </si>
  <si>
    <t>SQ2</t>
  </si>
  <si>
    <t xml:space="preserve">SQ3 </t>
  </si>
  <si>
    <t>BP1</t>
  </si>
  <si>
    <t>BP2</t>
  </si>
  <si>
    <t>BP3</t>
  </si>
  <si>
    <t>DL1</t>
  </si>
  <si>
    <t>DL2</t>
  </si>
  <si>
    <t>DL3</t>
  </si>
  <si>
    <t>total</t>
  </si>
  <si>
    <t>Wilks</t>
  </si>
  <si>
    <t>52kg</t>
  </si>
  <si>
    <t>RODINA Alessia</t>
  </si>
  <si>
    <t>52.00</t>
  </si>
  <si>
    <t>135.0</t>
  </si>
  <si>
    <t>145.0</t>
  </si>
  <si>
    <t>62.5</t>
  </si>
  <si>
    <t>67.5</t>
  </si>
  <si>
    <t>147.5</t>
  </si>
  <si>
    <t>352.5</t>
  </si>
  <si>
    <t>439.4</t>
  </si>
  <si>
    <t>WEBER Anja</t>
  </si>
  <si>
    <t>95.0</t>
  </si>
  <si>
    <t>105.0</t>
  </si>
  <si>
    <t>107.5</t>
  </si>
  <si>
    <t>60.0</t>
  </si>
  <si>
    <t>65.0</t>
  </si>
  <si>
    <t>70.0</t>
  </si>
  <si>
    <t>100.0</t>
  </si>
  <si>
    <t>110.0</t>
  </si>
  <si>
    <t>117.5</t>
  </si>
  <si>
    <t>290.0</t>
  </si>
  <si>
    <t>361.5</t>
  </si>
  <si>
    <t>WENDLANDT Mareen</t>
  </si>
  <si>
    <t>50.0</t>
  </si>
  <si>
    <t>52.5</t>
  </si>
  <si>
    <t>120.0</t>
  </si>
  <si>
    <t>282.5</t>
  </si>
  <si>
    <t>352.2</t>
  </si>
  <si>
    <t>56kg</t>
  </si>
  <si>
    <t>HOUGAARD Susse</t>
  </si>
  <si>
    <t>DEN A</t>
  </si>
  <si>
    <t>55.60</t>
  </si>
  <si>
    <t>150.0</t>
  </si>
  <si>
    <t>157.5</t>
  </si>
  <si>
    <t>115.0</t>
  </si>
  <si>
    <t>142.5</t>
  </si>
  <si>
    <t>155.0</t>
  </si>
  <si>
    <t>407.5</t>
  </si>
  <si>
    <t>482.2</t>
  </si>
  <si>
    <t>CICHON Susann</t>
  </si>
  <si>
    <t>54.05</t>
  </si>
  <si>
    <t>122.5</t>
  </si>
  <si>
    <t>137.5</t>
  </si>
  <si>
    <t>330.0</t>
  </si>
  <si>
    <t>399.2</t>
  </si>
  <si>
    <t>60kg</t>
  </si>
  <si>
    <t>BUXBOM Eva</t>
  </si>
  <si>
    <t>58.90</t>
  </si>
  <si>
    <t>85.0</t>
  </si>
  <si>
    <t>165.0</t>
  </si>
  <si>
    <t>390.0</t>
  </si>
  <si>
    <t>441.1</t>
  </si>
  <si>
    <t>PAYNE Nicola</t>
  </si>
  <si>
    <t>59.60</t>
  </si>
  <si>
    <t>130.0</t>
  </si>
  <si>
    <t>140.0</t>
  </si>
  <si>
    <t>72.5</t>
  </si>
  <si>
    <t>77.5</t>
  </si>
  <si>
    <t>160.0</t>
  </si>
  <si>
    <t>170.0</t>
  </si>
  <si>
    <t>175.0</t>
  </si>
  <si>
    <r>
      <t xml:space="preserve"> 1. Springett/Carole/65   83.0  G. Britain          155.0      70.0       </t>
    </r>
    <r>
      <rPr>
        <b/>
        <sz val="8"/>
        <color indexed="12"/>
        <rFont val="Courier New"/>
        <family val="3"/>
      </rPr>
      <t>175.0      400.0</t>
    </r>
    <r>
      <rPr>
        <b/>
        <sz val="8"/>
        <rFont val="Courier New"/>
        <family val="3"/>
      </rPr>
      <t xml:space="preserve">  ...  358.88</t>
    </r>
  </si>
  <si>
    <r>
      <t xml:space="preserve"> 1. Smith-Vokroj/Sand/62  90.9  G. Britain          </t>
    </r>
    <r>
      <rPr>
        <b/>
        <sz val="8"/>
        <color indexed="12"/>
        <rFont val="Courier New"/>
        <family val="3"/>
      </rPr>
      <t>160.0      92.5</t>
    </r>
    <r>
      <rPr>
        <b/>
        <sz val="8"/>
        <rFont val="Courier New"/>
        <family val="3"/>
      </rPr>
      <t xml:space="preserve">       </t>
    </r>
    <r>
      <rPr>
        <b/>
        <sz val="8"/>
        <color indexed="12"/>
        <rFont val="Courier New"/>
        <family val="3"/>
      </rPr>
      <t>210.0 cp   462.5 cp</t>
    </r>
    <r>
      <rPr>
        <b/>
        <sz val="8"/>
        <rFont val="Courier New"/>
        <family val="3"/>
      </rPr>
      <t xml:space="preserve">    399.64 </t>
    </r>
  </si>
  <si>
    <r>
      <t xml:space="preserve"> 1 Sylviane Bechar      59  43.2 fra  110.0cp  75.0cp</t>
    </r>
    <r>
      <rPr>
        <b/>
        <sz val="8"/>
        <color indexed="12"/>
        <rFont val="Courier New"/>
        <family val="3"/>
      </rPr>
      <t xml:space="preserve"> 127.5cp  </t>
    </r>
    <r>
      <rPr>
        <b/>
        <sz val="8"/>
        <rFont val="Courier New"/>
        <family val="3"/>
      </rPr>
      <t>312.5cp 445.37</t>
    </r>
  </si>
  <si>
    <r>
      <t xml:space="preserve"> 1 Christian Guingal    55  47.5 fra  </t>
    </r>
    <r>
      <rPr>
        <b/>
        <sz val="8"/>
        <color indexed="12"/>
        <rFont val="Courier New"/>
        <family val="3"/>
      </rPr>
      <t>140.0cp</t>
    </r>
    <r>
      <rPr>
        <b/>
        <sz val="8"/>
        <rFont val="Courier New"/>
        <family val="3"/>
      </rPr>
      <t xml:space="preserve">  62.5   150.0    </t>
    </r>
    <r>
      <rPr>
        <b/>
        <sz val="8"/>
        <color indexed="12"/>
        <rFont val="Courier New"/>
        <family val="3"/>
      </rPr>
      <t>352.5</t>
    </r>
    <r>
      <rPr>
        <b/>
        <sz val="8"/>
        <rFont val="Courier New"/>
        <family val="3"/>
      </rPr>
      <t xml:space="preserve">   470.44</t>
    </r>
  </si>
  <si>
    <r>
      <t xml:space="preserve"> 1 Bernadet Taillard    58  54.3 fra  </t>
    </r>
    <r>
      <rPr>
        <b/>
        <sz val="8"/>
        <color indexed="12"/>
        <rFont val="Courier New"/>
        <family val="3"/>
      </rPr>
      <t xml:space="preserve">145.5cp </t>
    </r>
    <r>
      <rPr>
        <b/>
        <sz val="8"/>
        <rFont val="Courier New"/>
        <family val="3"/>
      </rPr>
      <t xml:space="preserve"> 72.5   </t>
    </r>
    <r>
      <rPr>
        <b/>
        <sz val="8"/>
        <color indexed="12"/>
        <rFont val="Courier New"/>
        <family val="3"/>
      </rPr>
      <t>162.5</t>
    </r>
    <r>
      <rPr>
        <b/>
        <sz val="8"/>
        <rFont val="Courier New"/>
        <family val="3"/>
      </rPr>
      <t xml:space="preserve">    </t>
    </r>
    <r>
      <rPr>
        <b/>
        <sz val="8"/>
        <color indexed="12"/>
        <rFont val="Courier New"/>
        <family val="3"/>
      </rPr>
      <t>380.0cp</t>
    </r>
    <r>
      <rPr>
        <b/>
        <sz val="8"/>
        <rFont val="Courier New"/>
        <family val="3"/>
      </rPr>
      <t xml:space="preserve"> 458.05</t>
    </r>
  </si>
  <si>
    <r>
      <t xml:space="preserve"> 1 Sannah Madsen        68  82.1 den  </t>
    </r>
    <r>
      <rPr>
        <b/>
        <sz val="8"/>
        <color indexed="12"/>
        <rFont val="Courier New"/>
        <family val="3"/>
      </rPr>
      <t>157.5cp  92.5cp</t>
    </r>
    <r>
      <rPr>
        <b/>
        <sz val="8"/>
        <rFont val="Courier New"/>
        <family val="3"/>
      </rPr>
      <t xml:space="preserve"> </t>
    </r>
    <r>
      <rPr>
        <b/>
        <sz val="8"/>
        <color indexed="12"/>
        <rFont val="Courier New"/>
        <family val="3"/>
      </rPr>
      <t>185.0</t>
    </r>
    <r>
      <rPr>
        <b/>
        <sz val="8"/>
        <rFont val="Courier New"/>
        <family val="3"/>
      </rPr>
      <t xml:space="preserve">    </t>
    </r>
    <r>
      <rPr>
        <b/>
        <sz val="8"/>
        <color indexed="12"/>
        <rFont val="Courier New"/>
        <family val="3"/>
      </rPr>
      <t>435.0cp</t>
    </r>
    <r>
      <rPr>
        <b/>
        <sz val="8"/>
        <rFont val="Courier New"/>
        <family val="3"/>
      </rPr>
      <t xml:space="preserve"> 392.50</t>
    </r>
  </si>
  <si>
    <r>
      <t xml:space="preserve"> 1 Antonietta ORSINI    64  66.35 ita  200.0    </t>
    </r>
    <r>
      <rPr>
        <b/>
        <sz val="8"/>
        <color indexed="12"/>
        <rFont val="Courier New"/>
        <family val="3"/>
      </rPr>
      <t>122.5cp 210.0cp 532.5cp</t>
    </r>
    <r>
      <rPr>
        <b/>
        <sz val="8"/>
        <color indexed="8"/>
        <rFont val="Courier New"/>
        <family val="3"/>
      </rPr>
      <t xml:space="preserve"> 550.55</t>
    </r>
  </si>
  <si>
    <r>
      <t xml:space="preserve"> 1 Inger BLIKRA         61  70.80 nor  </t>
    </r>
    <r>
      <rPr>
        <b/>
        <sz val="8"/>
        <color indexed="12"/>
        <rFont val="Courier New"/>
        <family val="3"/>
      </rPr>
      <t>210.0cp  115.5cp</t>
    </r>
    <r>
      <rPr>
        <b/>
        <sz val="8"/>
        <color indexed="8"/>
        <rFont val="Courier New"/>
        <family val="3"/>
      </rPr>
      <t xml:space="preserve"> 200.0   </t>
    </r>
    <r>
      <rPr>
        <b/>
        <sz val="8"/>
        <color indexed="12"/>
        <rFont val="Courier New"/>
        <family val="3"/>
      </rPr>
      <t>525.0cp</t>
    </r>
    <r>
      <rPr>
        <b/>
        <sz val="8"/>
        <color indexed="8"/>
        <rFont val="Courier New"/>
        <family val="3"/>
      </rPr>
      <t xml:space="preserve"> 518.23</t>
    </r>
  </si>
  <si>
    <r>
      <t xml:space="preserve"> - Antonietta ORSINI    64  66.35 ita   ---      ---    </t>
    </r>
    <r>
      <rPr>
        <b/>
        <sz val="8"/>
        <color indexed="12"/>
        <rFont val="Courier New"/>
        <family val="3"/>
      </rPr>
      <t>215.0cp</t>
    </r>
  </si>
  <si>
    <r>
      <t xml:space="preserve"> - Leila DUHEM          63  88.90 fra   ---      ---    </t>
    </r>
    <r>
      <rPr>
        <b/>
        <sz val="8"/>
        <color indexed="12"/>
        <rFont val="Courier New"/>
        <family val="3"/>
      </rPr>
      <t>200.5cp</t>
    </r>
  </si>
  <si>
    <r>
      <t xml:space="preserve"> 3 Inger BLIKRA         61  70.80 nor  </t>
    </r>
    <r>
      <rPr>
        <b/>
        <sz val="8"/>
        <color indexed="12"/>
        <rFont val="Courier New"/>
        <family val="3"/>
      </rPr>
      <t>210.0cp  115.5cp</t>
    </r>
    <r>
      <rPr>
        <b/>
        <sz val="8"/>
        <color indexed="8"/>
        <rFont val="Courier New"/>
        <family val="3"/>
      </rPr>
      <t xml:space="preserve"> 200.0   </t>
    </r>
    <r>
      <rPr>
        <b/>
        <sz val="8"/>
        <color indexed="12"/>
        <rFont val="Courier New"/>
        <family val="3"/>
      </rPr>
      <t>525.0cp</t>
    </r>
    <r>
      <rPr>
        <b/>
        <sz val="8"/>
        <color indexed="8"/>
        <rFont val="Courier New"/>
        <family val="3"/>
      </rPr>
      <t xml:space="preserve"> 518.23</t>
    </r>
  </si>
  <si>
    <r>
      <t xml:space="preserve"> 1 Anibal COIMBRA       72  89.30 lux  </t>
    </r>
    <r>
      <rPr>
        <b/>
        <sz val="8"/>
        <color indexed="12"/>
        <rFont val="Courier New"/>
        <family val="3"/>
      </rPr>
      <t>327.5cp 212.5cp</t>
    </r>
    <r>
      <rPr>
        <b/>
        <sz val="8"/>
        <color indexed="8"/>
        <rFont val="Courier New"/>
        <family val="3"/>
      </rPr>
      <t xml:space="preserve"> 322.5    </t>
    </r>
    <r>
      <rPr>
        <b/>
        <sz val="8"/>
        <color indexed="12"/>
        <rFont val="Courier New"/>
        <family val="3"/>
      </rPr>
      <t>862.5cp</t>
    </r>
    <r>
      <rPr>
        <b/>
        <sz val="8"/>
        <color indexed="8"/>
        <rFont val="Courier New"/>
        <family val="3"/>
      </rPr>
      <t xml:space="preserve"> 552.86</t>
    </r>
  </si>
  <si>
    <r>
      <t xml:space="preserve"> 1 Antonio FORONI       74  97.80 ita  280.0   200.0   </t>
    </r>
    <r>
      <rPr>
        <b/>
        <sz val="8"/>
        <color indexed="12"/>
        <rFont val="Courier New"/>
        <family val="3"/>
      </rPr>
      <t>331.0cp</t>
    </r>
    <r>
      <rPr>
        <b/>
        <sz val="8"/>
        <color indexed="8"/>
        <rFont val="Courier New"/>
        <family val="3"/>
      </rPr>
      <t xml:space="preserve">  810.0   497.50</t>
    </r>
  </si>
  <si>
    <r>
      <t xml:space="preserve"> 1 Tor Herman OMLAND    77 109.70 nor  340.0   </t>
    </r>
    <r>
      <rPr>
        <b/>
        <sz val="8"/>
        <color indexed="12"/>
        <rFont val="Courier New"/>
        <family val="3"/>
      </rPr>
      <t>225.0cp</t>
    </r>
    <r>
      <rPr>
        <b/>
        <sz val="8"/>
        <color indexed="8"/>
        <rFont val="Courier New"/>
        <family val="3"/>
      </rPr>
      <t xml:space="preserve"> 305.0    870.0   512.43</t>
    </r>
  </si>
  <si>
    <r>
      <t xml:space="preserve"> 1 Jim BLACHFLOWER      66 165.00 gbr  </t>
    </r>
    <r>
      <rPr>
        <b/>
        <sz val="8"/>
        <color indexed="12"/>
        <rFont val="Courier New"/>
        <family val="3"/>
      </rPr>
      <t>380.0cp</t>
    </r>
    <r>
      <rPr>
        <b/>
        <sz val="8"/>
        <color indexed="8"/>
        <rFont val="Courier New"/>
        <family val="3"/>
      </rPr>
      <t xml:space="preserve"> 245.0   280.0    905.0   495.94</t>
    </r>
  </si>
  <si>
    <r>
      <t xml:space="preserve"> 2 Tor Herman OMLAND    77 109.70 nor  340.0   </t>
    </r>
    <r>
      <rPr>
        <b/>
        <sz val="8"/>
        <color indexed="12"/>
        <rFont val="Courier New"/>
        <family val="3"/>
      </rPr>
      <t>225.0cp</t>
    </r>
    <r>
      <rPr>
        <b/>
        <sz val="8"/>
        <color indexed="8"/>
        <rFont val="Courier New"/>
        <family val="3"/>
      </rPr>
      <t xml:space="preserve"> 305.0    870.0   512.43</t>
    </r>
  </si>
  <si>
    <t>dq Laura Locatelli      57  55.9 ita  160.0cp  85.0   195.0    440.0   518.45</t>
  </si>
  <si>
    <t xml:space="preserve"> 4 Marie Thornton       81  79.3 gbr  180.0cp  77.5   180.0    437.5   402.28</t>
  </si>
  <si>
    <t xml:space="preserve"> 3 Bren vanderMcplen    78  89.6 ned  182.5   122.5   162.5    467.5   404.71</t>
  </si>
  <si>
    <t>cp cp Cup Record</t>
  </si>
  <si>
    <t xml:space="preserve"> 3 Päivi Haapoja        65  68.1 fin  200.0cp  92.5   197.5    490.0   496.95</t>
  </si>
  <si>
    <t xml:space="preserve"> 7 Bram Hazcp           60 105.1 ned2 270.0   167.5   270.0    707.5   422.66</t>
  </si>
  <si>
    <r>
      <t xml:space="preserve"> 1 Laurenc Hernandez    76  43.7 fra  </t>
    </r>
    <r>
      <rPr>
        <b/>
        <sz val="8"/>
        <color indexed="12"/>
        <rFont val="Courier New"/>
        <family val="3"/>
      </rPr>
      <t>127.5cp</t>
    </r>
    <r>
      <rPr>
        <b/>
        <sz val="8"/>
        <rFont val="Courier New"/>
        <family val="3"/>
      </rPr>
      <t xml:space="preserve">  67.5   130.0    </t>
    </r>
    <r>
      <rPr>
        <b/>
        <sz val="8"/>
        <color indexed="12"/>
        <rFont val="Courier New"/>
        <family val="3"/>
      </rPr>
      <t>325.0cp</t>
    </r>
    <r>
      <rPr>
        <b/>
        <sz val="8"/>
        <rFont val="Courier New"/>
        <family val="3"/>
      </rPr>
      <t xml:space="preserve"> 459.71</t>
    </r>
  </si>
  <si>
    <r>
      <t xml:space="preserve"> 1 Raija Koskinen       63  47.9 fin  </t>
    </r>
    <r>
      <rPr>
        <b/>
        <sz val="8"/>
        <color indexed="12"/>
        <rFont val="Courier New"/>
        <family val="3"/>
      </rPr>
      <t>172.5cp  80.0cp 167.5cp  420.0cp</t>
    </r>
    <r>
      <rPr>
        <b/>
        <sz val="8"/>
        <rFont val="Courier New"/>
        <family val="3"/>
      </rPr>
      <t xml:space="preserve"> 557.13</t>
    </r>
  </si>
  <si>
    <r>
      <t xml:space="preserve"> 1 Mervi Rantamäki      74  51.8 fin  </t>
    </r>
    <r>
      <rPr>
        <b/>
        <sz val="8"/>
        <color indexed="12"/>
        <rFont val="Courier New"/>
        <family val="3"/>
      </rPr>
      <t>152.5cp</t>
    </r>
    <r>
      <rPr>
        <b/>
        <sz val="8"/>
        <rFont val="Courier New"/>
        <family val="3"/>
      </rPr>
      <t xml:space="preserve">  82.5   170.0    </t>
    </r>
    <r>
      <rPr>
        <b/>
        <sz val="8"/>
        <color indexed="12"/>
        <rFont val="Courier New"/>
        <family val="3"/>
      </rPr>
      <t>405.0cp</t>
    </r>
    <r>
      <rPr>
        <b/>
        <sz val="8"/>
        <rFont val="Courier New"/>
        <family val="3"/>
      </rPr>
      <t xml:space="preserve"> 506.41</t>
    </r>
  </si>
  <si>
    <t>cp = Cup Record</t>
  </si>
  <si>
    <r>
      <t xml:space="preserve"> 1 Joke van der Mcplen  51  67.3 ned  155.0    </t>
    </r>
    <r>
      <rPr>
        <b/>
        <sz val="8"/>
        <color indexed="12"/>
        <rFont val="Courier New"/>
        <family val="3"/>
      </rPr>
      <t>85.0cm 170.0wm</t>
    </r>
    <r>
      <rPr>
        <b/>
        <sz val="8"/>
        <rFont val="Courier New"/>
        <family val="3"/>
      </rPr>
      <t xml:space="preserve">  410.0   419.34</t>
    </r>
  </si>
  <si>
    <r>
      <t xml:space="preserve"> 1 Päivi Haapoja        65  68.1 fin  </t>
    </r>
    <r>
      <rPr>
        <b/>
        <sz val="8"/>
        <color indexed="12"/>
        <rFont val="Courier New"/>
        <family val="3"/>
      </rPr>
      <t>200.0cp</t>
    </r>
    <r>
      <rPr>
        <b/>
        <sz val="8"/>
        <rFont val="Courier New"/>
        <family val="3"/>
      </rPr>
      <t xml:space="preserve">  92.5   197.5    490.0   496.95</t>
    </r>
  </si>
  <si>
    <r>
      <t xml:space="preserve"> 1 Ielja Strik          73  81.6 ned  </t>
    </r>
    <r>
      <rPr>
        <b/>
        <sz val="8"/>
        <color indexed="12"/>
        <rFont val="Courier New"/>
        <family val="3"/>
      </rPr>
      <t>205.0cp 130.0cp</t>
    </r>
    <r>
      <rPr>
        <b/>
        <sz val="8"/>
        <rFont val="Courier New"/>
        <family val="3"/>
      </rPr>
      <t xml:space="preserve"> 205.0    </t>
    </r>
    <r>
      <rPr>
        <b/>
        <sz val="8"/>
        <color indexed="12"/>
        <rFont val="Courier New"/>
        <family val="3"/>
      </rPr>
      <t>540.0cp</t>
    </r>
    <r>
      <rPr>
        <b/>
        <sz val="8"/>
        <rFont val="Courier New"/>
        <family val="3"/>
      </rPr>
      <t xml:space="preserve"> 488.80</t>
    </r>
  </si>
  <si>
    <r>
      <t xml:space="preserve"> 2 Sannah Mogensen      68  82.3 den  </t>
    </r>
    <r>
      <rPr>
        <b/>
        <sz val="8"/>
        <color indexed="12"/>
        <rFont val="Courier New"/>
        <family val="3"/>
      </rPr>
      <t>177.5cp</t>
    </r>
    <r>
      <rPr>
        <b/>
        <sz val="8"/>
        <rFont val="Courier New"/>
        <family val="3"/>
      </rPr>
      <t xml:space="preserve">  95.0   200.0    472.5   425.76</t>
    </r>
  </si>
  <si>
    <r>
      <t xml:space="preserve"> 1 Leila Duhem          63  84.4 fra  192.5   </t>
    </r>
    <r>
      <rPr>
        <b/>
        <sz val="8"/>
        <color indexed="12"/>
        <rFont val="Courier New"/>
        <family val="3"/>
      </rPr>
      <t>137.5cp</t>
    </r>
    <r>
      <rPr>
        <b/>
        <sz val="8"/>
        <rFont val="Courier New"/>
        <family val="3"/>
      </rPr>
      <t xml:space="preserve"> 187.5    </t>
    </r>
    <r>
      <rPr>
        <b/>
        <sz val="8"/>
        <color indexed="12"/>
        <rFont val="Courier New"/>
        <family val="3"/>
      </rPr>
      <t>517.5cp</t>
    </r>
    <r>
      <rPr>
        <b/>
        <sz val="8"/>
        <rFont val="Courier New"/>
        <family val="3"/>
      </rPr>
      <t xml:space="preserve"> 460.36</t>
    </r>
  </si>
  <si>
    <r>
      <t xml:space="preserve"> 2 Katariina Nokua      73  89.9 fin  </t>
    </r>
    <r>
      <rPr>
        <b/>
        <sz val="8"/>
        <color indexed="12"/>
        <rFont val="Courier New"/>
        <family val="3"/>
      </rPr>
      <t>210.0cp</t>
    </r>
    <r>
      <rPr>
        <b/>
        <sz val="8"/>
        <rFont val="Courier New"/>
        <family val="3"/>
      </rPr>
      <t xml:space="preserve"> 107.5   195.0    512.5   443.05</t>
    </r>
  </si>
  <si>
    <r>
      <t xml:space="preserve"> 1 Joanne Schaefer      67 100.4 ned  </t>
    </r>
    <r>
      <rPr>
        <b/>
        <sz val="8"/>
        <color indexed="12"/>
        <rFont val="Courier New"/>
        <family val="3"/>
      </rPr>
      <t>217.5cp 130.0cp</t>
    </r>
    <r>
      <rPr>
        <b/>
        <sz val="8"/>
        <rFont val="Courier New"/>
        <family val="3"/>
      </rPr>
      <t xml:space="preserve"> 205.0    </t>
    </r>
    <r>
      <rPr>
        <b/>
        <sz val="8"/>
        <color indexed="12"/>
        <rFont val="Courier New"/>
        <family val="3"/>
      </rPr>
      <t>552.5cp</t>
    </r>
    <r>
      <rPr>
        <b/>
        <sz val="8"/>
        <rFont val="Courier New"/>
        <family val="3"/>
      </rPr>
      <t xml:space="preserve"> 459.45</t>
    </r>
  </si>
  <si>
    <r>
      <t xml:space="preserve"> 2 Mervi Rantamäki      74  51.8 fin  </t>
    </r>
    <r>
      <rPr>
        <b/>
        <sz val="8"/>
        <color indexed="12"/>
        <rFont val="Courier New"/>
        <family val="3"/>
      </rPr>
      <t>152.5cp</t>
    </r>
    <r>
      <rPr>
        <b/>
        <sz val="8"/>
        <rFont val="Courier New"/>
        <family val="3"/>
      </rPr>
      <t xml:space="preserve">  82.5   170.0    </t>
    </r>
    <r>
      <rPr>
        <b/>
        <sz val="8"/>
        <color indexed="12"/>
        <rFont val="Courier New"/>
        <family val="3"/>
      </rPr>
      <t>405.0cp</t>
    </r>
    <r>
      <rPr>
        <b/>
        <sz val="8"/>
        <rFont val="Courier New"/>
        <family val="3"/>
      </rPr>
      <t xml:space="preserve"> 506.41</t>
    </r>
  </si>
  <si>
    <r>
      <t xml:space="preserve"> 1 Sami Nieminen        75  66.8 fin  230.0   155.0   </t>
    </r>
    <r>
      <rPr>
        <b/>
        <sz val="8"/>
        <color indexed="12"/>
        <rFont val="Courier New"/>
        <family val="3"/>
      </rPr>
      <t>290.0cp</t>
    </r>
    <r>
      <rPr>
        <b/>
        <sz val="8"/>
        <rFont val="Courier New"/>
        <family val="3"/>
      </rPr>
      <t xml:space="preserve">  </t>
    </r>
    <r>
      <rPr>
        <b/>
        <sz val="8"/>
        <color indexed="12"/>
        <rFont val="Courier New"/>
        <family val="3"/>
      </rPr>
      <t>675.0cp</t>
    </r>
    <r>
      <rPr>
        <b/>
        <sz val="8"/>
        <rFont val="Courier New"/>
        <family val="3"/>
      </rPr>
      <t xml:space="preserve"> 524.81</t>
    </r>
  </si>
  <si>
    <r>
      <t xml:space="preserve"> 2 J.Max Riviere        67  67.5 fra  </t>
    </r>
    <r>
      <rPr>
        <b/>
        <sz val="8"/>
        <color indexed="12"/>
        <rFont val="Courier New"/>
        <family val="3"/>
      </rPr>
      <t>270.0cp</t>
    </r>
    <r>
      <rPr>
        <b/>
        <sz val="8"/>
        <rFont val="Courier New"/>
        <family val="3"/>
      </rPr>
      <t xml:space="preserve"> 150.0   235.0    655.0   505.71</t>
    </r>
  </si>
  <si>
    <r>
      <t xml:space="preserve"> 2 Andreas Zeilinger    68  74.0 aut  255.0   </t>
    </r>
    <r>
      <rPr>
        <b/>
        <sz val="8"/>
        <color indexed="12"/>
        <rFont val="Courier New"/>
        <family val="3"/>
      </rPr>
      <t>192.5cp</t>
    </r>
    <r>
      <rPr>
        <b/>
        <sz val="8"/>
        <rFont val="Courier New"/>
        <family val="3"/>
      </rPr>
      <t xml:space="preserve"> 252.5    700.0   503.51</t>
    </r>
  </si>
  <si>
    <r>
      <t xml:space="preserve"> 1 Anibal Coimbra       72  89.2 lux  </t>
    </r>
    <r>
      <rPr>
        <b/>
        <sz val="8"/>
        <color indexed="12"/>
        <rFont val="Courier New"/>
        <family val="3"/>
      </rPr>
      <t>320.0cp</t>
    </r>
    <r>
      <rPr>
        <b/>
        <sz val="8"/>
        <rFont val="Courier New"/>
        <family val="3"/>
      </rPr>
      <t xml:space="preserve"> 202.5   317.5    </t>
    </r>
    <r>
      <rPr>
        <b/>
        <sz val="8"/>
        <color indexed="12"/>
        <rFont val="Courier New"/>
        <family val="3"/>
      </rPr>
      <t>840.0cp</t>
    </r>
    <r>
      <rPr>
        <b/>
        <sz val="8"/>
        <rFont val="Courier New"/>
        <family val="3"/>
      </rPr>
      <t xml:space="preserve"> 538.69</t>
    </r>
  </si>
  <si>
    <r>
      <t xml:space="preserve"> 2 Seppo Sohlman        75  89.5 fin  285.0   </t>
    </r>
    <r>
      <rPr>
        <b/>
        <sz val="8"/>
        <color indexed="12"/>
        <rFont val="Courier New"/>
        <family val="3"/>
      </rPr>
      <t>205.5cp 345.0cp</t>
    </r>
    <r>
      <rPr>
        <b/>
        <sz val="8"/>
        <rFont val="Courier New"/>
        <family val="3"/>
      </rPr>
      <t xml:space="preserve">  835.0   534.56</t>
    </r>
  </si>
  <si>
    <r>
      <t xml:space="preserve"> 1 Jarmo Sohlman        69  96.1 fin  315.0   220.0   325.0    </t>
    </r>
    <r>
      <rPr>
        <b/>
        <sz val="8"/>
        <color indexed="12"/>
        <rFont val="Courier New"/>
        <family val="3"/>
      </rPr>
      <t>860.0cp</t>
    </r>
    <r>
      <rPr>
        <b/>
        <sz val="8"/>
        <rFont val="Courier New"/>
        <family val="3"/>
      </rPr>
      <t xml:space="preserve"> 532.16</t>
    </r>
  </si>
  <si>
    <r>
      <t xml:space="preserve"> 1 Stephan Vorup        73 109.2 den  </t>
    </r>
    <r>
      <rPr>
        <b/>
        <sz val="8"/>
        <color indexed="12"/>
        <rFont val="Courier New"/>
        <family val="3"/>
      </rPr>
      <t>350.0cp</t>
    </r>
    <r>
      <rPr>
        <b/>
        <sz val="8"/>
        <rFont val="Courier New"/>
        <family val="3"/>
      </rPr>
      <t xml:space="preserve"> 182.5   297.5    830.0   489.53</t>
    </r>
  </si>
  <si>
    <r>
      <t xml:space="preserve"> 1 Clive Henry          66 120.0 gbr  </t>
    </r>
    <r>
      <rPr>
        <b/>
        <sz val="8"/>
        <color indexed="12"/>
        <rFont val="Courier New"/>
        <family val="3"/>
      </rPr>
      <t>387.5cp</t>
    </r>
    <r>
      <rPr>
        <b/>
        <sz val="8"/>
        <rFont val="Courier New"/>
        <family val="3"/>
      </rPr>
      <t xml:space="preserve"> 220.0   320.0    927.5   533.21</t>
    </r>
  </si>
  <si>
    <r>
      <t xml:space="preserve"> 2 Niels Staerkjaer     66 160.1 den  </t>
    </r>
    <r>
      <rPr>
        <b/>
        <sz val="8"/>
        <color indexed="12"/>
        <rFont val="Courier New"/>
        <family val="3"/>
      </rPr>
      <t>342.5cp 277.5cp</t>
    </r>
    <r>
      <rPr>
        <b/>
        <sz val="8"/>
        <rFont val="Courier New"/>
        <family val="3"/>
      </rPr>
      <t xml:space="preserve"> 255.0    875.0   479.67</t>
    </r>
  </si>
  <si>
    <r>
      <t xml:space="preserve"> 2 Clive Henry          66 120.0 gbr  </t>
    </r>
    <r>
      <rPr>
        <b/>
        <sz val="8"/>
        <color indexed="12"/>
        <rFont val="Courier New"/>
        <family val="3"/>
      </rPr>
      <t>387.5cp</t>
    </r>
    <r>
      <rPr>
        <b/>
        <sz val="8"/>
        <rFont val="Courier New"/>
        <family val="3"/>
      </rPr>
      <t xml:space="preserve"> 220.0   320.0    927.5   533.21</t>
    </r>
  </si>
  <si>
    <r>
      <t xml:space="preserve"> 3 Jarmo Sohlman        69  96.1 fin  315.0   220.0   325.0    </t>
    </r>
    <r>
      <rPr>
        <b/>
        <sz val="8"/>
        <color indexed="12"/>
        <rFont val="Courier New"/>
        <family val="3"/>
      </rPr>
      <t>860.0cp</t>
    </r>
    <r>
      <rPr>
        <b/>
        <sz val="8"/>
        <rFont val="Courier New"/>
        <family val="3"/>
      </rPr>
      <t xml:space="preserve"> 532.16</t>
    </r>
  </si>
  <si>
    <t xml:space="preserve"> 1 Cathar Haraldsson    64  80.9 swe 155.0   95.0cp   65.0    315.0   286.46</t>
  </si>
  <si>
    <t xml:space="preserve"> 5 Bram Hazcp           60 105.0 ned 250.0   170.0   272.5    692.5   413.83</t>
  </si>
  <si>
    <r>
      <t xml:space="preserve"> 1 Silvaine Bechar      59  43.9 fra 115.0    72.5   </t>
    </r>
    <r>
      <rPr>
        <b/>
        <sz val="8"/>
        <color indexed="12"/>
        <rFont val="Courier New"/>
        <family val="3"/>
      </rPr>
      <t>130.0cp  317.5cp</t>
    </r>
    <r>
      <rPr>
        <b/>
        <sz val="8"/>
        <color indexed="8"/>
        <rFont val="Courier New"/>
        <family val="3"/>
      </rPr>
      <t xml:space="preserve"> 447.73</t>
    </r>
  </si>
  <si>
    <r>
      <t xml:space="preserve"> 1 Raija Koskinen       69  47.3 fin </t>
    </r>
    <r>
      <rPr>
        <b/>
        <sz val="8"/>
        <color indexed="12"/>
        <rFont val="Courier New"/>
        <family val="3"/>
      </rPr>
      <t>165.0cp  75.5cp 160.0cp  400.0cp</t>
    </r>
    <r>
      <rPr>
        <b/>
        <sz val="8"/>
        <color indexed="8"/>
        <rFont val="Courier New"/>
        <family val="3"/>
      </rPr>
      <t xml:space="preserve"> 535.48</t>
    </r>
  </si>
  <si>
    <r>
      <t xml:space="preserve"> 1 Leena Jokitalo       61  51.9 fin 150.0    77.5   </t>
    </r>
    <r>
      <rPr>
        <b/>
        <sz val="8"/>
        <color indexed="12"/>
        <rFont val="Courier New"/>
        <family val="3"/>
      </rPr>
      <t>175.0cp  402.5cp</t>
    </r>
    <r>
      <rPr>
        <b/>
        <sz val="8"/>
        <color indexed="8"/>
        <rFont val="Courier New"/>
        <family val="3"/>
      </rPr>
      <t xml:space="preserve"> 502.52</t>
    </r>
  </si>
  <si>
    <r>
      <t xml:space="preserve"> 1 Mervi Sirkiä         72  54.9 fin 152.5cp  90.0   </t>
    </r>
    <r>
      <rPr>
        <b/>
        <sz val="8"/>
        <color indexed="12"/>
        <rFont val="Courier New"/>
        <family val="3"/>
      </rPr>
      <t>165.5cp  407.5cp</t>
    </r>
    <r>
      <rPr>
        <b/>
        <sz val="8"/>
        <color indexed="8"/>
        <rFont val="Courier New"/>
        <family val="3"/>
      </rPr>
      <t xml:space="preserve"> 486.96</t>
    </r>
  </si>
  <si>
    <r>
      <t xml:space="preserve">                                               </t>
    </r>
    <r>
      <rPr>
        <b/>
        <sz val="8"/>
        <color indexed="12"/>
        <rFont val="Courier New"/>
        <family val="3"/>
      </rPr>
      <t>4th   167.5cp</t>
    </r>
  </si>
  <si>
    <r>
      <t xml:space="preserve"> 3 Helena Svensson      75  65.9 swe 152.5   </t>
    </r>
    <r>
      <rPr>
        <b/>
        <sz val="8"/>
        <color indexed="12"/>
        <rFont val="Courier New"/>
        <family val="3"/>
      </rPr>
      <t>105.0cp</t>
    </r>
    <r>
      <rPr>
        <b/>
        <sz val="8"/>
        <color indexed="8"/>
        <rFont val="Courier New"/>
        <family val="3"/>
      </rPr>
      <t xml:space="preserve"> 135.0    392.5   407.61</t>
    </r>
  </si>
  <si>
    <r>
      <t xml:space="preserve"> 1 Jennifer Busby       77  83.8 gbr 165.0   </t>
    </r>
    <r>
      <rPr>
        <b/>
        <sz val="8"/>
        <color indexed="12"/>
        <rFont val="Courier New"/>
        <family val="3"/>
      </rPr>
      <t>90.5cp</t>
    </r>
    <r>
      <rPr>
        <b/>
        <sz val="8"/>
        <color indexed="8"/>
        <rFont val="Courier New"/>
        <family val="3"/>
      </rPr>
      <t xml:space="preserve">  170.0    425.0   379.44</t>
    </r>
  </si>
  <si>
    <r>
      <t xml:space="preserve"> 1 Joanne Schaefer      67 101.6 ned </t>
    </r>
    <r>
      <rPr>
        <b/>
        <sz val="8"/>
        <color indexed="12"/>
        <rFont val="Courier New"/>
        <family val="3"/>
      </rPr>
      <t>185.0cp 130.0cp</t>
    </r>
    <r>
      <rPr>
        <b/>
        <sz val="8"/>
        <color indexed="8"/>
        <rFont val="Courier New"/>
        <family val="3"/>
      </rPr>
      <t xml:space="preserve"> 190.0    </t>
    </r>
    <r>
      <rPr>
        <b/>
        <sz val="8"/>
        <color indexed="12"/>
        <rFont val="Courier New"/>
        <family val="3"/>
      </rPr>
      <t>505.0cp</t>
    </r>
    <r>
      <rPr>
        <b/>
        <sz val="8"/>
        <color indexed="8"/>
        <rFont val="Courier New"/>
        <family val="3"/>
      </rPr>
      <t xml:space="preserve"> 418.54</t>
    </r>
  </si>
  <si>
    <r>
      <t xml:space="preserve"> 3 Leena Jokitalo       61  51.9 fin 150.0    77.5   </t>
    </r>
    <r>
      <rPr>
        <b/>
        <sz val="8"/>
        <color indexed="12"/>
        <rFont val="Courier New"/>
        <family val="3"/>
      </rPr>
      <t>175.0cp  402.5cp</t>
    </r>
    <r>
      <rPr>
        <b/>
        <sz val="8"/>
        <color indexed="8"/>
        <rFont val="Courier New"/>
        <family val="3"/>
      </rPr>
      <t xml:space="preserve"> 502.52</t>
    </r>
  </si>
  <si>
    <t xml:space="preserve"> 1 Jürgen Nemeth        72  55.7 aut 195.0   117.5   230.0    542.5   496.49</t>
  </si>
  <si>
    <r>
      <t xml:space="preserve"> 1 Phil Richard         71  66.9 gbr </t>
    </r>
    <r>
      <rPr>
        <b/>
        <sz val="8"/>
        <color indexed="12"/>
        <rFont val="Courier New"/>
        <family val="3"/>
      </rPr>
      <t>265.0cp 162.5cp</t>
    </r>
    <r>
      <rPr>
        <b/>
        <sz val="8"/>
        <color indexed="8"/>
        <rFont val="Courier New"/>
        <family val="3"/>
      </rPr>
      <t xml:space="preserve"> 230.0    </t>
    </r>
    <r>
      <rPr>
        <b/>
        <sz val="8"/>
        <color indexed="12"/>
        <rFont val="Courier New"/>
        <family val="3"/>
      </rPr>
      <t>657.5cp</t>
    </r>
    <r>
      <rPr>
        <b/>
        <sz val="8"/>
        <color indexed="8"/>
        <rFont val="Courier New"/>
        <family val="3"/>
      </rPr>
      <t xml:space="preserve"> 510.61</t>
    </r>
  </si>
  <si>
    <r>
      <t xml:space="preserve"> 1 Ismo Lappi           73  74.9 fin 245.0   165.0   </t>
    </r>
    <r>
      <rPr>
        <b/>
        <sz val="8"/>
        <color indexed="12"/>
        <rFont val="Courier New"/>
        <family val="3"/>
      </rPr>
      <t>338.5cp  747.5cp</t>
    </r>
    <r>
      <rPr>
        <b/>
        <sz val="8"/>
        <color indexed="8"/>
        <rFont val="Courier New"/>
        <family val="3"/>
      </rPr>
      <t xml:space="preserve"> 533.11</t>
    </r>
  </si>
  <si>
    <r>
      <t xml:space="preserve"> 4 Frode Berentsen      76  74.3 nor 265.0   </t>
    </r>
    <r>
      <rPr>
        <b/>
        <sz val="8"/>
        <color indexed="12"/>
        <rFont val="Courier New"/>
        <family val="3"/>
      </rPr>
      <t>185.0cp</t>
    </r>
    <r>
      <rPr>
        <b/>
        <sz val="8"/>
        <color indexed="8"/>
        <rFont val="Courier New"/>
        <family val="3"/>
      </rPr>
      <t xml:space="preserve"> 242.5    692.5   496.73</t>
    </r>
  </si>
  <si>
    <r>
      <t xml:space="preserve"> 1 Seppo Sohlman        75  82.1 fin 270.0   175.0   </t>
    </r>
    <r>
      <rPr>
        <b/>
        <sz val="8"/>
        <color indexed="12"/>
        <rFont val="Courier New"/>
        <family val="3"/>
      </rPr>
      <t>315.0cp</t>
    </r>
    <r>
      <rPr>
        <b/>
        <sz val="8"/>
        <color indexed="8"/>
        <rFont val="Courier New"/>
        <family val="3"/>
      </rPr>
      <t xml:space="preserve">  760.0   510.64</t>
    </r>
  </si>
  <si>
    <r>
      <t xml:space="preserve"> 1 Jarmo Sohlman        69  89.8 fin 300.0   205.0   </t>
    </r>
    <r>
      <rPr>
        <b/>
        <sz val="8"/>
        <color indexed="12"/>
        <rFont val="Courier New"/>
        <family val="3"/>
      </rPr>
      <t>320.0cp</t>
    </r>
    <r>
      <rPr>
        <b/>
        <sz val="8"/>
        <color indexed="8"/>
        <rFont val="Courier New"/>
        <family val="3"/>
      </rPr>
      <t xml:space="preserve">  825.0   527.25</t>
    </r>
  </si>
  <si>
    <r>
      <t xml:space="preserve"> 2 Annibal Coimbra      72  89.1 lux </t>
    </r>
    <r>
      <rPr>
        <b/>
        <sz val="8"/>
        <color indexed="12"/>
        <rFont val="Courier New"/>
        <family val="3"/>
      </rPr>
      <t>315.0cp</t>
    </r>
    <r>
      <rPr>
        <b/>
        <sz val="8"/>
        <color indexed="8"/>
        <rFont val="Courier New"/>
        <family val="3"/>
      </rPr>
      <t xml:space="preserve"> 195.0   305.0    815.0   522.98</t>
    </r>
  </si>
  <si>
    <r>
      <t xml:space="preserve"> 1 Clive Henry          66 119.9 gbr </t>
    </r>
    <r>
      <rPr>
        <b/>
        <sz val="8"/>
        <color indexed="12"/>
        <rFont val="Courier New"/>
        <family val="3"/>
      </rPr>
      <t>385.0cp</t>
    </r>
    <r>
      <rPr>
        <b/>
        <sz val="8"/>
        <color indexed="8"/>
        <rFont val="Courier New"/>
        <family val="3"/>
      </rPr>
      <t xml:space="preserve"> 217.5   326.0    </t>
    </r>
    <r>
      <rPr>
        <b/>
        <sz val="8"/>
        <color indexed="12"/>
        <rFont val="Courier New"/>
        <family val="3"/>
      </rPr>
      <t>927.5cp</t>
    </r>
    <r>
      <rPr>
        <b/>
        <sz val="8"/>
        <color indexed="8"/>
        <rFont val="Courier New"/>
        <family val="3"/>
      </rPr>
      <t xml:space="preserve"> 533.31</t>
    </r>
  </si>
  <si>
    <r>
      <t xml:space="preserve"> 2 Jari Martikainen     75 124.3 fin 337.5   195.0   </t>
    </r>
    <r>
      <rPr>
        <b/>
        <sz val="8"/>
        <color indexed="12"/>
        <rFont val="Courier New"/>
        <family val="3"/>
      </rPr>
      <t>330.0cp</t>
    </r>
    <r>
      <rPr>
        <b/>
        <sz val="8"/>
        <color indexed="8"/>
        <rFont val="Courier New"/>
        <family val="3"/>
      </rPr>
      <t xml:space="preserve">  862.5   492.05</t>
    </r>
  </si>
  <si>
    <r>
      <t xml:space="preserve"> 2 Nils Staerkjer       66 157.4 den 335.0   </t>
    </r>
    <r>
      <rPr>
        <b/>
        <sz val="8"/>
        <color indexed="12"/>
        <rFont val="Courier New"/>
        <family val="3"/>
      </rPr>
      <t>260.0cp</t>
    </r>
    <r>
      <rPr>
        <b/>
        <sz val="8"/>
        <color indexed="8"/>
        <rFont val="Courier New"/>
        <family val="3"/>
      </rPr>
      <t xml:space="preserve"> 255.0    850.0   467.07</t>
    </r>
  </si>
  <si>
    <r>
      <t xml:space="preserve"> 2 Ismo Lappi           73  74.9 fin 245.0   165.0   </t>
    </r>
    <r>
      <rPr>
        <b/>
        <sz val="8"/>
        <color indexed="12"/>
        <rFont val="Courier New"/>
        <family val="3"/>
      </rPr>
      <t>338.5cp  747.5cp</t>
    </r>
    <r>
      <rPr>
        <b/>
        <sz val="8"/>
        <color indexed="8"/>
        <rFont val="Courier New"/>
        <family val="3"/>
      </rPr>
      <t xml:space="preserve"> 533.11</t>
    </r>
  </si>
  <si>
    <r>
      <t xml:space="preserve"> 3 Jarmo Sohlman        69  89.8 fin 300.0   205.0   </t>
    </r>
    <r>
      <rPr>
        <b/>
        <sz val="8"/>
        <color indexed="12"/>
        <rFont val="Courier New"/>
        <family val="3"/>
      </rPr>
      <t>320.0cp</t>
    </r>
    <r>
      <rPr>
        <b/>
        <sz val="8"/>
        <color indexed="8"/>
        <rFont val="Courier New"/>
        <family val="3"/>
      </rPr>
      <t xml:space="preserve">  825.0   527.25</t>
    </r>
  </si>
  <si>
    <t>cp EU Cup Record</t>
  </si>
  <si>
    <r>
      <t xml:space="preserve"> 2 Marion Friedrich     65  43.3 ger  </t>
    </r>
    <r>
      <rPr>
        <b/>
        <sz val="8"/>
        <color indexed="12"/>
        <rFont val="Courier New"/>
        <family val="3"/>
      </rPr>
      <t>115.0cp  77.5cp</t>
    </r>
    <r>
      <rPr>
        <b/>
        <sz val="8"/>
        <rFont val="Courier New"/>
        <family val="3"/>
      </rPr>
      <t xml:space="preserve"> 120.0   </t>
    </r>
    <r>
      <rPr>
        <b/>
        <sz val="8"/>
        <color indexed="12"/>
        <rFont val="Courier New"/>
        <family val="3"/>
      </rPr>
      <t xml:space="preserve"> 312.5cp</t>
    </r>
    <r>
      <rPr>
        <b/>
        <sz val="8"/>
        <rFont val="Courier New"/>
        <family val="3"/>
      </rPr>
      <t xml:space="preserve"> 444.71</t>
    </r>
  </si>
  <si>
    <r>
      <t xml:space="preserve"> 2 Jean Maton           63  76.2 gbr  </t>
    </r>
    <r>
      <rPr>
        <b/>
        <sz val="8"/>
        <color indexed="12"/>
        <rFont val="Courier New"/>
        <family val="3"/>
      </rPr>
      <t>152.5cp</t>
    </r>
    <r>
      <rPr>
        <b/>
        <sz val="8"/>
        <rFont val="Courier New"/>
        <family val="3"/>
      </rPr>
      <t xml:space="preserve">  85.0   175.0    412.5   388.32</t>
    </r>
  </si>
  <si>
    <r>
      <t xml:space="preserve"> 1 Sandra Smith-Vokroy  62  90.0 gbr  </t>
    </r>
    <r>
      <rPr>
        <b/>
        <sz val="8"/>
        <color indexed="12"/>
        <rFont val="Courier New"/>
        <family val="3"/>
      </rPr>
      <t>165.0cp  90.0cp 200.0cp  455.0cp</t>
    </r>
    <r>
      <rPr>
        <b/>
        <sz val="8"/>
        <rFont val="Courier New"/>
        <family val="3"/>
      </rPr>
      <t xml:space="preserve"> 393.16</t>
    </r>
  </si>
  <si>
    <r>
      <t xml:space="preserve"> 2 Christian Guingal    55  47.5 fra  </t>
    </r>
    <r>
      <rPr>
        <b/>
        <sz val="8"/>
        <color indexed="12"/>
        <rFont val="Courier New"/>
        <family val="3"/>
      </rPr>
      <t>140.0cp</t>
    </r>
    <r>
      <rPr>
        <b/>
        <sz val="8"/>
        <rFont val="Courier New"/>
        <family val="3"/>
      </rPr>
      <t xml:space="preserve">  62.5   150.0    352.5   470.44</t>
    </r>
  </si>
  <si>
    <r>
      <t xml:space="preserve"> 1 Sheedy Kieran        75  66.0 irl  </t>
    </r>
    <r>
      <rPr>
        <b/>
        <sz val="8"/>
        <color indexed="12"/>
        <rFont val="Courier New"/>
        <family val="3"/>
      </rPr>
      <t>252.5cp</t>
    </r>
    <r>
      <rPr>
        <b/>
        <sz val="8"/>
        <rFont val="Courier New"/>
        <family val="3"/>
      </rPr>
      <t xml:space="preserve"> 132.5   250.0    635.0   498.60</t>
    </r>
  </si>
  <si>
    <r>
      <t xml:space="preserve"> 2 Thomas Colfer        76  75.0 irl2 </t>
    </r>
    <r>
      <rPr>
        <b/>
        <sz val="8"/>
        <color indexed="12"/>
        <rFont val="Courier New"/>
        <family val="3"/>
      </rPr>
      <t>275.0cp</t>
    </r>
    <r>
      <rPr>
        <b/>
        <sz val="8"/>
        <rFont val="Courier New"/>
        <family val="3"/>
      </rPr>
      <t xml:space="preserve"> 142.5   255.0    672.5   479.22</t>
    </r>
  </si>
  <si>
    <r>
      <t xml:space="preserve"> 1 Philippe Neto        75  82.4 fra  275.0   </t>
    </r>
    <r>
      <rPr>
        <b/>
        <sz val="8"/>
        <color indexed="12"/>
        <rFont val="Courier New"/>
        <family val="3"/>
      </rPr>
      <t>198.0cp</t>
    </r>
    <r>
      <rPr>
        <b/>
        <sz val="8"/>
        <rFont val="Courier New"/>
        <family val="3"/>
      </rPr>
      <t xml:space="preserve"> 260.0    732.5   491.06</t>
    </r>
  </si>
  <si>
    <r>
      <t xml:space="preserve"> 1 Jarmo Sohlman        69  89.6 fin  </t>
    </r>
    <r>
      <rPr>
        <b/>
        <sz val="8"/>
        <color indexed="12"/>
        <rFont val="Courier New"/>
        <family val="3"/>
      </rPr>
      <t>305.0cp 205.0cp 315.0cp  825.0cp</t>
    </r>
    <r>
      <rPr>
        <b/>
        <sz val="8"/>
        <rFont val="Courier New"/>
        <family val="3"/>
      </rPr>
      <t xml:space="preserve"> 527.83</t>
    </r>
  </si>
  <si>
    <r>
      <t xml:space="preserve"> 3 Francois Kalic       65  89.8 fra  </t>
    </r>
    <r>
      <rPr>
        <b/>
        <sz val="8"/>
        <color indexed="12"/>
        <rFont val="Courier New"/>
        <family val="3"/>
      </rPr>
      <t>300.0cp</t>
    </r>
    <r>
      <rPr>
        <b/>
        <sz val="8"/>
        <rFont val="Courier New"/>
        <family val="3"/>
      </rPr>
      <t xml:space="preserve"> 182.5   305.0    787.5   503.29</t>
    </r>
  </si>
  <si>
    <r>
      <t xml:space="preserve"> 1 Frederic Buttigieg   64  99.7 fra  </t>
    </r>
    <r>
      <rPr>
        <b/>
        <sz val="8"/>
        <color indexed="12"/>
        <rFont val="Courier New"/>
        <family val="3"/>
      </rPr>
      <t>325.0cp 235.0cp</t>
    </r>
    <r>
      <rPr>
        <b/>
        <sz val="8"/>
        <rFont val="Courier New"/>
        <family val="3"/>
      </rPr>
      <t xml:space="preserve"> 295.0    </t>
    </r>
    <r>
      <rPr>
        <b/>
        <sz val="8"/>
        <color indexed="12"/>
        <rFont val="Courier New"/>
        <family val="3"/>
      </rPr>
      <t>855.0cp</t>
    </r>
    <r>
      <rPr>
        <b/>
        <sz val="8"/>
        <rFont val="Courier New"/>
        <family val="3"/>
      </rPr>
      <t xml:space="preserve"> 520.95</t>
    </r>
  </si>
  <si>
    <r>
      <t xml:space="preserve"> 1 Torsten Mainka       65 109.9 ger  315.0   220.0   302.5    </t>
    </r>
    <r>
      <rPr>
        <b/>
        <sz val="8"/>
        <color indexed="12"/>
        <rFont val="Courier New"/>
        <family val="3"/>
      </rPr>
      <t>837.5cp</t>
    </r>
    <r>
      <rPr>
        <b/>
        <sz val="8"/>
        <rFont val="Courier New"/>
        <family val="3"/>
      </rPr>
      <t xml:space="preserve"> 493.03</t>
    </r>
  </si>
  <si>
    <r>
      <t xml:space="preserve"> 1 John Glover          63 134.1 gbr  300.0   150.0   </t>
    </r>
    <r>
      <rPr>
        <b/>
        <sz val="8"/>
        <color indexed="12"/>
        <rFont val="Courier New"/>
        <family val="3"/>
      </rPr>
      <t>335.0cp</t>
    </r>
    <r>
      <rPr>
        <b/>
        <sz val="8"/>
        <rFont val="Courier New"/>
        <family val="3"/>
      </rPr>
      <t xml:space="preserve">  785.0   441.64</t>
    </r>
  </si>
  <si>
    <r>
      <t xml:space="preserve"> 2 Frederic Buttigieg   64  99.7 fra  </t>
    </r>
    <r>
      <rPr>
        <b/>
        <sz val="8"/>
        <color indexed="12"/>
        <rFont val="Courier New"/>
        <family val="3"/>
      </rPr>
      <t>325.0cp 235.0cp</t>
    </r>
    <r>
      <rPr>
        <b/>
        <sz val="8"/>
        <rFont val="Courier New"/>
        <family val="3"/>
      </rPr>
      <t xml:space="preserve"> 295.0    </t>
    </r>
    <r>
      <rPr>
        <b/>
        <sz val="8"/>
        <color indexed="12"/>
        <rFont val="Courier New"/>
        <family val="3"/>
      </rPr>
      <t>855.0cp</t>
    </r>
    <r>
      <rPr>
        <b/>
        <sz val="8"/>
        <rFont val="Courier New"/>
        <family val="3"/>
      </rPr>
      <t xml:space="preserve"> 520.95</t>
    </r>
  </si>
  <si>
    <t>Singh/Jaswinder/GBR Bench 200.0 cp goodlift</t>
  </si>
  <si>
    <t>~   Dujardin/Yveline/66   51.9  Belgium             000.0      000.0      000.0      ---.-  Disq   0.0</t>
  </si>
  <si>
    <t>11 Denmark              18=7+6+5</t>
  </si>
  <si>
    <t>12 Luxembourg            9=9</t>
  </si>
  <si>
    <t>1st Western European Cup 2004, 23rd of July 2004, Sauda, Norway</t>
  </si>
  <si>
    <t xml:space="preserve"> 8 Ayman Kichi          80  81.6 esp  235.0   137.5   252.5    625.0   421.50</t>
  </si>
  <si>
    <t xml:space="preserve"> 9 Georg Thomas         52  79.2 ger  195.0   135.0   215.0    545.0   374.46</t>
  </si>
  <si>
    <t xml:space="preserve"> 3 Herve Recule         73  89.0 fra  282.5   177.5   290.0    750.0   481.57</t>
  </si>
  <si>
    <t xml:space="preserve"> 4 Nick Milner          69  84.6 gbr  257.5   152.5   270.0    680.0   448.86</t>
  </si>
  <si>
    <t xml:space="preserve"> 5 Bass Roessen         80  85.7 ned  262.5   152.5   240.0    655.0   429.22</t>
  </si>
  <si>
    <t xml:space="preserve"> 2 Orhan Bilican        78  98.9 bel  300.0   200.0   270.0    770.0   470.70</t>
  </si>
  <si>
    <t xml:space="preserve"> 3 Edwar Bontekoning    72  99.9 ned  275.0   145.0   287.5    707.5   430.72</t>
  </si>
  <si>
    <t xml:space="preserve"> 4 Michael Oszwald      65  98.0 aut  260.0   147.5   260.0    667.5   409.57</t>
  </si>
  <si>
    <t xml:space="preserve"> 5 Roger Piron          60  96.4 lux  250.0   162.5   235.0    647.5   400.15</t>
  </si>
  <si>
    <t xml:space="preserve"> 2 Asbjörn Randen       73 109.5 nor  320.0   195.0   315.0    830.0   489.11</t>
  </si>
  <si>
    <t xml:space="preserve"> 3 Tor-Herman Omland    77 106.1 nor  322.5   207.5   297.5    827.5   492.69</t>
  </si>
  <si>
    <t xml:space="preserve"> 4 Lars Soerige         68 108.5 den  307.5   217.5   287.5    812.5   480.18   </t>
  </si>
  <si>
    <t xml:space="preserve"> 5 Jorge Gonzales       77 108.7 esp  310.0   207.5   280.0    797.5   471.08</t>
  </si>
  <si>
    <t xml:space="preserve"> 6 Rudi Kuster          55 106.9 ger  295.0   120.0   295.0    710.0   421.66</t>
  </si>
  <si>
    <t xml:space="preserve"> 8 Cor Hilgersom        66 105.2 ned2 280.0   170.0   245.0    695.0   415.05</t>
  </si>
  <si>
    <t xml:space="preserve"> 9 Marco Oliva          77 109.1 lux  255.0   110.0   262.5    627.5   370.22</t>
  </si>
  <si>
    <t xml:space="preserve"> - Mark Neele           75 109.3 ned  332.5</t>
  </si>
  <si>
    <t xml:space="preserve"> 2 Morten Soerig        69 123.9 den  330.0   212.5   297.5    840.0   479.55</t>
  </si>
  <si>
    <t xml:space="preserve"> 3 Henry O Larsen       73 113.8 nor  327.5   205.0   295.0    827.5   482.18</t>
  </si>
  <si>
    <t xml:space="preserve"> 4 Jean-Luc Collart     59 116.2 bel  320.0   195.0   272.5    787.5   456.35</t>
  </si>
  <si>
    <t xml:space="preserve"> 1 Florent Veldeman     78 200.0 bel  320.0   255.0   302.5    877.5   466.47</t>
  </si>
  <si>
    <t xml:space="preserve"> 1 Finland              40=12+12+9+7</t>
  </si>
  <si>
    <t xml:space="preserve"> 2 Great Britain        39=12+12+8+7</t>
  </si>
  <si>
    <t xml:space="preserve"> 3 Denmark              38=12+9+9+8</t>
  </si>
  <si>
    <t xml:space="preserve"> 4 Austria              37=12+9+9+7</t>
  </si>
  <si>
    <t xml:space="preserve"> 5 Belgium              34=12+9+7+6</t>
  </si>
  <si>
    <t xml:space="preserve"> 6 Norway               33=9+8+8+8</t>
  </si>
  <si>
    <t xml:space="preserve"> 7 France               29=12+9+8</t>
  </si>
  <si>
    <t xml:space="preserve"> 8 Netherlands          23=9+8+6</t>
  </si>
  <si>
    <t xml:space="preserve"> 9 Spain                21=12+6+3</t>
  </si>
  <si>
    <t>10 Luxembourg           20=12+6+2</t>
  </si>
  <si>
    <t>11 Italy                 7=7</t>
  </si>
  <si>
    <t>12 Germany               7=5+2</t>
  </si>
  <si>
    <t>13 Netherlands 2         7=4+3</t>
  </si>
  <si>
    <t>14 Ireland               5=5</t>
  </si>
  <si>
    <r>
      <t xml:space="preserve"> 2 Dagmar Wang          48  51.9 aut  130.0    </t>
    </r>
    <r>
      <rPr>
        <b/>
        <sz val="8"/>
        <color indexed="12"/>
        <rFont val="Courier New"/>
        <family val="3"/>
      </rPr>
      <t>80.0wm</t>
    </r>
    <r>
      <rPr>
        <b/>
        <sz val="8"/>
        <rFont val="Courier New"/>
        <family val="3"/>
      </rPr>
      <t xml:space="preserve"> 147.5    357.5   446.33</t>
    </r>
  </si>
  <si>
    <r>
      <t xml:space="preserve"> 3 Aly Keizer           51  59.7 ned  147.5    </t>
    </r>
    <r>
      <rPr>
        <b/>
        <sz val="8"/>
        <color indexed="12"/>
        <rFont val="Courier New"/>
        <family val="3"/>
      </rPr>
      <t>82.5wm</t>
    </r>
    <r>
      <rPr>
        <b/>
        <sz val="8"/>
        <rFont val="Courier New"/>
        <family val="3"/>
      </rPr>
      <t xml:space="preserve"> 170.0    400.0   447.68</t>
    </r>
  </si>
  <si>
    <r>
      <t xml:space="preserve"> 3 Rosemarie Beer       45  80.7 aut  170.0   </t>
    </r>
    <r>
      <rPr>
        <b/>
        <sz val="8"/>
        <color indexed="12"/>
        <rFont val="Courier New"/>
        <family val="3"/>
      </rPr>
      <t>110.0wm</t>
    </r>
    <r>
      <rPr>
        <b/>
        <sz val="8"/>
        <rFont val="Courier New"/>
        <family val="3"/>
      </rPr>
      <t xml:space="preserve"> 170.0    450.0   409.77</t>
    </r>
  </si>
  <si>
    <t>pl name                 yr  bwt  nat squat   bench   dlift    total   wilks</t>
  </si>
  <si>
    <t xml:space="preserve"> 2 Va Serrano-Martin    76  47.0 fra 125.0    70.0   130.0    325.0   437.09</t>
  </si>
  <si>
    <t xml:space="preserve"> - Christian Guingal    55  47.7 fra</t>
  </si>
  <si>
    <t xml:space="preserve"> 2 Heather Hampson      66  48.6 gbr 120.0    65.0   145.0    330.0   433.05</t>
  </si>
  <si>
    <t xml:space="preserve"> 2 Maria Erikson        61  54.6 swe 140.0    85.0   160.0    385.0   462.07</t>
  </si>
  <si>
    <t xml:space="preserve"> 1 Päivi Haapoja        65  59.7 fin 180.0    82.5   190.0    452.5   506.43</t>
  </si>
  <si>
    <t xml:space="preserve"> 2 Heini Laitinen       67  59.8 fin 162.5    90.0   182.5    435.0   486.24</t>
  </si>
  <si>
    <t xml:space="preserve"> 3 Birgi Hammarström    64  59.1 swe 135.0    90.0   160.0    385.0   434.31</t>
  </si>
  <si>
    <t xml:space="preserve"> 4 Marleen Houg         59  58.8 ned 120.0    82.5   140.0    342.5   387.88</t>
  </si>
  <si>
    <t xml:space="preserve"> 1 Ester Harris         72  67.0 gbr 165.0   102.5   165.0    432.5   443.78</t>
  </si>
  <si>
    <t xml:space="preserve"> 2 Aly Keizer           51  63.0 ned 145.0    85.0   167.5    397.5   426.91</t>
  </si>
  <si>
    <t xml:space="preserve"> - Helene Johage        67  65.4 swe</t>
  </si>
  <si>
    <t xml:space="preserve"> 1 Yvonne Stoep         60  67.9 ned 160.0   110.0   180.0    450.0   457.33</t>
  </si>
  <si>
    <t xml:space="preserve"> 2 Jackie Blasbery      63  67.9 gbr 160.0    90.0   190.0    440.0   447.17</t>
  </si>
  <si>
    <t xml:space="preserve"> 2 Suzanne Last         70 117.7 gbr 180.0   100.0   180.0    460.0   369.10</t>
  </si>
  <si>
    <t xml:space="preserve">Best Lifter                               </t>
  </si>
  <si>
    <t xml:space="preserve"> 2 Päivi Haapoja        65  59.7 fin 180.0    82.5   190.0    452.5   506.43</t>
  </si>
  <si>
    <t xml:space="preserve"> 2 Great Britain        42=12+12+9+9</t>
  </si>
  <si>
    <t xml:space="preserve"> 3 Netherlands          40=12+12+9+7</t>
  </si>
  <si>
    <t xml:space="preserve"> 4 Sweden               37=12+9+8+8</t>
  </si>
  <si>
    <t xml:space="preserve"> 5 France               21=12+9</t>
  </si>
  <si>
    <t xml:space="preserve"> 1 Jean-Franco Boyer    75  57.4 fra 210.0   120.0   230.0    560.0   497.78</t>
  </si>
  <si>
    <t xml:space="preserve"> 2 J.Max Riviere        67  67.2 fra 260.0   150.0   235.0    645.0   499.10</t>
  </si>
  <si>
    <t xml:space="preserve"> 2 Hans Andersson       77  74.7 swe 272.5   180.0   285.0    737.5   527.01</t>
  </si>
  <si>
    <t xml:space="preserve"> 3 Hassan ElBeghitti    75  70.3 fra 260.0   152.5   280.0    692.5   517.22</t>
  </si>
  <si>
    <t xml:space="preserve"> 5 Steve Walker         56  74.6 gbr 230.0   180.0   257.5    667.5   477.39</t>
  </si>
  <si>
    <t xml:space="preserve"> 6 Erik Rasmussen       62  74.6 den 232.5   155.0   230.0    617.5   441.63</t>
  </si>
  <si>
    <t xml:space="preserve"> 2 Jaswinder Singh      76  82.4 gbr 260.0   190.0   260.0    710.0   475.98</t>
  </si>
  <si>
    <t xml:space="preserve"> 3 Shane Brody          74  82.1 irl 270.0   160.0   267.5    697.5   468.65</t>
  </si>
  <si>
    <t xml:space="preserve"> 4 Gerhard Grossbeck    76  80.9 aut 245.0   180.0   250.0    675.0   457.58</t>
  </si>
  <si>
    <t xml:space="preserve"> 5 Bill Healy           49  81.7 irl 240.0   150.0   245.0    635.0   427.92</t>
  </si>
  <si>
    <t xml:space="preserve"> 6 Manfred Sabathy      61  81.9 aut 207.5   177.5   210.0    595.0   400.37</t>
  </si>
  <si>
    <t xml:space="preserve"> 7 Humberto Rocha       71  80.3 por 205.0   150.0   220.0    575.0   391.63</t>
  </si>
  <si>
    <t xml:space="preserve"> 3 Pat Kelley           65  86.7 irl 280.0   200.0   290.0    770.0   501.34</t>
  </si>
  <si>
    <t xml:space="preserve"> 4 Geir Johansen        66  90.0 nor 265.0   190.0   245.0    700.0   446.88</t>
  </si>
  <si>
    <t xml:space="preserve"> 5 Tony Ardes           74  89.3 fra 255.0   165.0   275.0    695.0   445.49</t>
  </si>
  <si>
    <t xml:space="preserve"> - Jose Teixeira        70  88.1 por </t>
  </si>
  <si>
    <t xml:space="preserve"> 1 Andre Peeters        70  96.9 fra 310.0   207.5   300.0    817.5   504.07</t>
  </si>
  <si>
    <t xml:space="preserve"> 2 Paolo Rodrigues      66  99.0 por 315.0   150.0   325.0    790.0   482.76</t>
  </si>
  <si>
    <t xml:space="preserve"> 3 Tor Omland           77  99.7 nor 300.0   185.0   282.5    767.5   467.63</t>
  </si>
  <si>
    <t xml:space="preserve"> 4 Olav Kompelien       72  98.1 nor 285.0   180.0   275.0    740.0   453.91</t>
  </si>
  <si>
    <t xml:space="preserve"> - Stephan Vorup        73 100.0 den 315.0</t>
  </si>
  <si>
    <t xml:space="preserve"> 1 Tommi Paavilainen    76 109.0 fin 315.0   195.0   315.0    825.0   486.91</t>
  </si>
  <si>
    <t xml:space="preserve"> 2 Kristo Willebrand    75 104.5 swe 300.0   197.5   300.0    797.5   477.38</t>
  </si>
  <si>
    <t xml:space="preserve"> 3 Lars Sřrige          68 108.0 den 295.0   207.5   285.0    787.5   466.12</t>
  </si>
  <si>
    <t xml:space="preserve"> 4 Geir Korvald         66 100.4 nor 265.0   170.0   270.0    705.0   428.35</t>
  </si>
  <si>
    <t xml:space="preserve"> 6 Dennis Visser        77 102.0 ned 270.0   165.0   250.0    685.0   413.67</t>
  </si>
  <si>
    <t>dq Ricardo Pereira      72 101.4 por 300.0   185.0</t>
  </si>
  <si>
    <t>dq Tom Kelley           68 109.4 irl 345.0   220.0   300.0    865.0   509.91</t>
  </si>
  <si>
    <t xml:space="preserve"> 3 Morten Sřrig         69 124.9 den 305.0   217.5   280.0    802.5   457.34</t>
  </si>
  <si>
    <t xml:space="preserve"> 4 Jaap Fahner          61 116.4 ned 285.0   192.5   292.5    770.0   445.98</t>
  </si>
  <si>
    <t xml:space="preserve"> 5 Wim Wamsteeker       69 124.6 ned 290.0   170.0   270.0    730.0   416.24</t>
  </si>
  <si>
    <t xml:space="preserve"> 1 Gerald Pilling       74 127.3 gbr 325.0   212.5   312.5    850.0   482.63</t>
  </si>
  <si>
    <t xml:space="preserve"> 3 Robert Eriksson      66 133.2 swe 332.5   202.5   305.0    840.0   473.08</t>
  </si>
  <si>
    <t>dq Michael Kossen       69 153.9 ned 337.5   232.5   322.5    892.5   492.03</t>
  </si>
  <si>
    <t>dq Doping Disqualification</t>
  </si>
  <si>
    <t xml:space="preserve"> 2 Great Britain        45=12+12+12+9</t>
  </si>
  <si>
    <t xml:space="preserve"> 4 Denmark              30=9+8+8+5</t>
  </si>
  <si>
    <t xml:space="preserve"> 5 Norway               29=8+7+7+7</t>
  </si>
  <si>
    <t xml:space="preserve"> 6 Sweden               25=9+9+8</t>
  </si>
  <si>
    <t xml:space="preserve"> 7 Austria              24=12+7+5</t>
  </si>
  <si>
    <t xml:space="preserve"> 8 Netherlands          24=7+6+6+5</t>
  </si>
  <si>
    <t xml:space="preserve"> 9 Ireland              22=8+8+6</t>
  </si>
  <si>
    <t>10 Portugal             13=9+4</t>
  </si>
  <si>
    <t>11 Luxembourg            9=9</t>
  </si>
  <si>
    <t>4th European Union Cup, Waterford, Ireland 22nd to 23rd July 2000</t>
  </si>
  <si>
    <t xml:space="preserve"> 2 Heather Hampson      66  47.7 gbr  120.0    65.0   142.5    327.5   435.73</t>
  </si>
  <si>
    <t xml:space="preserve"> 1 Mervi Sirkiä         72  51.9 fin  140.0    90.0   165.0    395.0   493.15</t>
  </si>
  <si>
    <t xml:space="preserve"> 2 Sophie Guihomat      75  49.9 fra  135.0    70.0   140.0    345.0   443.87</t>
  </si>
  <si>
    <t xml:space="preserve"> 3 Teresa Marriott      63  51.3 gbr  127.5    70.0   137.5    335.0   421.99</t>
  </si>
  <si>
    <t xml:space="preserve"> 1 Dagmar Wang          48  53.2 aut  132.5    85.0   150.0    367.5   450.11</t>
  </si>
  <si>
    <t xml:space="preserve"> 2 Lucienne Daumas      55  55.2 fra  132.5    75.0   155.0    362.5   431.37</t>
  </si>
  <si>
    <t xml:space="preserve"> 3 Sagrari Alejandro    72  53.9 esp  120.0    50.0   125.0    295.0   357.62</t>
  </si>
  <si>
    <t xml:space="preserve"> 1 Jana Meier           82  58.6 ger  145.0    65.0   140.0    350.0   397.42</t>
  </si>
  <si>
    <t xml:space="preserve"> 2 Birgitt Bundgaard    66  58.5 den  140.0    67.5   140.0    347.5   395.14</t>
  </si>
  <si>
    <t xml:space="preserve"> 3 Sabine Zangerle      71  59.0 aut  130.0    60.0   135.0    325.0   367.08</t>
  </si>
  <si>
    <t xml:space="preserve"> 1 Jackie Blasbery      63  64.6 gbr  160.0    82.5   180.0    422.5   445.27</t>
  </si>
  <si>
    <t xml:space="preserve"> 2 Manuela Krugluger    73  66.1 aut  120.0    82.5   155.0    357.5   370.44</t>
  </si>
  <si>
    <t xml:space="preserve"> 3 Kirsten Borggaard    60  65.7 den  125.0    75.0   140.0    340.0   353.87</t>
  </si>
  <si>
    <t xml:space="preserve"> 4 Jeanet Friedrich     83  62.4 ger  140.0    67.5   122.5    330.0   356.99</t>
  </si>
  <si>
    <t xml:space="preserve"> 1 Rosemarie Beer       45  74.7 aut  165.0   100.0   175.0    440.0   419.32</t>
  </si>
  <si>
    <t xml:space="preserve"> 2 Lone Rasmussen       64  68.3 den  140.0    67.5   167.5    375.0   379.53</t>
  </si>
  <si>
    <t xml:space="preserve"> 3 Susanne Diter        52  80.1 den  132.5    67.5   127.5    327.5   299.46</t>
  </si>
  <si>
    <t xml:space="preserve"> 3 Dagmar Wang          48  53.2 aut  132.5    85.0   150.0    367.5   450.11</t>
  </si>
  <si>
    <t xml:space="preserve"> 1 Great Britain        42=12-12-9-9</t>
  </si>
  <si>
    <t xml:space="preserve"> 2 France               42=12-12-9-9</t>
  </si>
  <si>
    <t xml:space="preserve"> 3 Austria              41=12-12-9-8</t>
  </si>
  <si>
    <t xml:space="preserve"> 4 Denmark              38=12-9-9-8</t>
  </si>
  <si>
    <t xml:space="preserve"> 5 Germany              28=12-9-7</t>
  </si>
  <si>
    <t xml:space="preserve"> 6 Finland              12=12</t>
  </si>
  <si>
    <t xml:space="preserve"> 7 Spain                 8=8</t>
  </si>
  <si>
    <t xml:space="preserve"> 1 Paul McNamara        77  54.5 irl  125.0    82.5   160.0    367.5   343.68</t>
  </si>
  <si>
    <t xml:space="preserve"> 1 Jürgen Nemeth        72  57.4 aut  220.0   117.5   240.0    577.5   513.33</t>
  </si>
  <si>
    <t xml:space="preserve"> 2 Oliver Forde         52  66.8 irl2 210.0    97.5   215.0    522.5   406.24</t>
  </si>
  <si>
    <t xml:space="preserve"> 1 Maurice O´Connor     53  74.9 irl  240.0   170.0   290.0    700.0   499.24</t>
  </si>
  <si>
    <t xml:space="preserve"> 3 Steve Walker         56  74.7 gbr  240.0   170.0   252.5    662.5   473.42</t>
  </si>
  <si>
    <t xml:space="preserve"> 4 Sebastia Rouviere    76  74.5 fra  250.0   140.0   240.0    630.0   451.01</t>
  </si>
  <si>
    <t xml:space="preserve"> 2 Gerhard Grossbeck    76  79.4 aut  250.0   175.0   255.0    680.0   466.48</t>
  </si>
  <si>
    <t xml:space="preserve"> 3 Richard Singer       63  81.0 aut  220.0   180.0   250.0    650.0   440.31</t>
  </si>
  <si>
    <t xml:space="preserve"> 2 Anibal Coimbra       72  86.3 lux  302.5   192.5   305.0    800.0   522.24</t>
  </si>
  <si>
    <t xml:space="preserve"> 4 Mohamm Siabdallah    66  89.8 fra  295.0   190.0   300.0    785.0   501.69</t>
  </si>
  <si>
    <t xml:space="preserve"> 5 Jean Hoey            73  89.1 irl  290.0   170.0   302.5    762.5   489.29</t>
  </si>
  <si>
    <t xml:space="preserve"> 6 David Bird           67  88.9 gbr  290.0   180.0   275.0    745.0   478.58</t>
  </si>
  <si>
    <t xml:space="preserve"> 7 Bernard Delany       73  89.0 irl  250.0   195.0   265.0    710.0   455.89</t>
  </si>
  <si>
    <t xml:space="preserve"> 2 Andy Rodney          65 100.0 gbr  310.0   165.0   295.0    770.0   468.62</t>
  </si>
  <si>
    <t xml:space="preserve"> 3 Mike McNamara        60  98.5 irl2 270.0   192.5   290.0    752.5   460.75</t>
  </si>
  <si>
    <t xml:space="preserve"> 2 Gee McNamara         50 107.9 irl  280.0   190.0   305.0    775.0   458.87</t>
  </si>
  <si>
    <t xml:space="preserve"> 3 Rudi Küster          55 107.0 ger  300.0   125.0   295.0    720.0   427.46</t>
  </si>
  <si>
    <t xml:space="preserve"> 1 Josef Mayrhofer      68 117.0 aut  345.0   185.0   320.0    850.0   491.72</t>
  </si>
  <si>
    <t xml:space="preserve"> 2 Gerard Pilling       74 124.0 gbr  317.5   200.0   305.0    822.5   469.48</t>
  </si>
  <si>
    <t xml:space="preserve"> 2 Frank McGrivney      71 126.6 irl2 320.0   180.0   265.0    765.0   434.82</t>
  </si>
  <si>
    <t>Best Lifer</t>
  </si>
  <si>
    <t xml:space="preserve"> 3 Jürgen Nemeth        72  57.4 aut  220.0   117.5   240.0    577.5   513.33</t>
  </si>
  <si>
    <t xml:space="preserve"> 1 Ireland              45=12-12-12-9</t>
  </si>
  <si>
    <t xml:space="preserve"> 2 Austria              41=12-12-9-8</t>
  </si>
  <si>
    <t xml:space="preserve"> 3 France               39=12-12-8-7</t>
  </si>
  <si>
    <t xml:space="preserve"> 4 Great Britain        38=12-9-9-8</t>
  </si>
  <si>
    <t xml:space="preserve"> 5 Ireland 2            35=9-9-9-8</t>
  </si>
  <si>
    <t xml:space="preserve"> 6 Germany              20=12-8</t>
  </si>
  <si>
    <t xml:space="preserve"> 7 Finland              12=12</t>
  </si>
  <si>
    <t xml:space="preserve"> 8 Luxembourg           9=9</t>
  </si>
  <si>
    <t>3th European Union Cup, Villefranche-sur-Saône, France. 23rd to 25th July 1999</t>
  </si>
  <si>
    <t xml:space="preserve"> 2. Rodriguez/Silvia/66   44.1  Spain               110.0      55.0 .NB   117.5 .NB  282.5  ...  397.16</t>
  </si>
  <si>
    <t xml:space="preserve"> 1. Guilomat/Sophie/75    50.9  France              135.0      67.5 .NB   140.0      342.5  ...  434.05</t>
  </si>
  <si>
    <t xml:space="preserve"> 2. Marriott/Teresa/63    51.2  G. Britain          120.0      70.0       140.0      330.0  ...  416.32</t>
  </si>
  <si>
    <t xml:space="preserve"> 3. Seabright/Allison/66  55.9  G. Britain          132.5      67.5       142.5      342.5  ...  403.56</t>
  </si>
  <si>
    <t xml:space="preserve"> 1. Fischer/Birgit/63     58.5  Germany             152.5      82.5 .NB   190.0      425.0  ...  483.26</t>
  </si>
  <si>
    <t xml:space="preserve"> 2. Mezzafonte/Cather/74  57.3  France              135.0      65.0       140.0      340.0  ...  392.90</t>
  </si>
  <si>
    <t xml:space="preserve"> 3. Gonzales/K.Montse/80  59.3  Spain               130.0      45.0       150.0      325.0  ...  365.65</t>
  </si>
  <si>
    <t xml:space="preserve"> 1. Jamin/Cecile/66       66.9  France              185.0      95.0       207.5      487.5  ...  500.76</t>
  </si>
  <si>
    <t xml:space="preserve"> 2. Wendt/Anke/78         62.6  Germany             140.0      75.0       175.0      390.0  ...  420.88</t>
  </si>
  <si>
    <t xml:space="preserve"> 3. Kronshagen/Carmen/62  67.2  Luxembg             140.0      70.0       137.5 .NB  347.5  .NB  355.80</t>
  </si>
  <si>
    <t xml:space="preserve"> 4. Lenander/Birgit/73    63.6  Denmark             132.5      60.0       145.0      337.5  ...  359.87</t>
  </si>
  <si>
    <t xml:space="preserve"> 5. Zangerle/Sabine/71    62.8  Austria             125.0      70.0 .NB   140.0 .NB  335.0  .NB  360.62</t>
  </si>
  <si>
    <t xml:space="preserve"> 2. Bachmaier/Eva-Mar/70  68.6  Germany             147.5      110.0      195.0      452.5  .NB  456.57</t>
  </si>
  <si>
    <t xml:space="preserve"> 3. Schriever/Jeanett/76  74.2  Germany             150.0      85.0       135.0      370.0  *370 354.12</t>
  </si>
  <si>
    <t xml:space="preserve"> 3. Diter/Susanne/50      77.5  Denmark             132.5      67.5       127.5      327.5  ...  305.16</t>
  </si>
  <si>
    <t xml:space="preserve"> 2. Laursen/Lene/72       87.5  Denmark             135.0      55.0       157.5      347.5  ...  303.92</t>
  </si>
  <si>
    <t xml:space="preserve"> 2. Pernille/Junge/59     90.5  Denmark             110.0      52.5       122.5      285.0  ...  245.69</t>
  </si>
  <si>
    <t xml:space="preserve"> in the Competition were participating  26 Women .</t>
  </si>
  <si>
    <t>Nationpoints</t>
  </si>
  <si>
    <t xml:space="preserve"> 1.  France                45 pts       4 lifters   =12-12-12-9-</t>
  </si>
  <si>
    <t xml:space="preserve"> 1.  G. Britain            45 pts       4 lifters   =12-12-12-9-</t>
  </si>
  <si>
    <t xml:space="preserve"> 3.  Luxembg               41 pts       4 lifters   =12-12-9-8-</t>
  </si>
  <si>
    <t xml:space="preserve"> 4.  Germany               38 pts       4 lifters   =12-9-9-8-</t>
  </si>
  <si>
    <t xml:space="preserve"> 5.  Denmark               33 pts       4 lifters   =9-9-8-7-</t>
  </si>
  <si>
    <t xml:space="preserve"> 6.  Spain                 17 pts       2 lifters   =9-8-</t>
  </si>
  <si>
    <t xml:space="preserve"> 7.  Austria                6 pts       1 lifter    =6-</t>
  </si>
  <si>
    <t>Champ of Champions</t>
  </si>
  <si>
    <t>1. Jamin, Cecile                FRA             500,76</t>
  </si>
  <si>
    <t>2. Fischer, Birgit              GER             483.26</t>
  </si>
  <si>
    <t>3. Hammang, Marion              LUX             470.62</t>
  </si>
  <si>
    <t xml:space="preserve"> 2. Avila/K.Jeronimo/81   49.8  Spain               140.0      75.0       145.0      360.0  .NB  369.93</t>
  </si>
  <si>
    <t xml:space="preserve"> 1. Vincent/Bernard/57    60.0  France              217.5      137.5      230.0      585.0  .NB  498.94</t>
  </si>
  <si>
    <t xml:space="preserve"> 2. Godo/Eric/72          66.5  France              212.5      117.5      242.5      572.5  .NB  446.77</t>
  </si>
  <si>
    <t xml:space="preserve"> 3. Pereyra/Victor/72     73.1  Portugal            210.0      137.5      240.0      587.5  ...  426.29</t>
  </si>
  <si>
    <t xml:space="preserve"> 1. Singh/Jaswinder/76    81.5  G. Britain          265.0      197.5      282.5      745.0  .NB  502.80</t>
  </si>
  <si>
    <t xml:space="preserve"> 2. Coimbra/Anibal/72     81.1  Luxembg             270.0      172.5      297.5      740.0  ...  500.90</t>
  </si>
  <si>
    <t xml:space="preserve"> 3. Neto/Philippe/75      82.5  France 2            280.0      195.0      250.0      725.0  .NB  485.67</t>
  </si>
  <si>
    <t xml:space="preserve"> 4. Pinheiro/Florindo/73  80.6  Portugal            280.0      190.0      252.5      722.5  ...  490.93</t>
  </si>
  <si>
    <t xml:space="preserve"> 5. Schnurr/Mario/66      79.8  Germany             265.0      142.5      275.0      682.5  ...  466.69</t>
  </si>
  <si>
    <t xml:space="preserve"> 6. Huysmans/Jan/60       80.5  Belgium             220.0      147.5      235.0      602.5  ...  409.7</t>
  </si>
  <si>
    <t xml:space="preserve"> 7. Kichi/Ayman/80        77.6  Spain               222.5      115.0      245.0      582.5  ...  405.59</t>
  </si>
  <si>
    <t xml:space="preserve"> 8. Moreno/Cristobal/70   77.5  Spain               190.0      100.0      220.0      510.0  ...  355.41</t>
  </si>
  <si>
    <t xml:space="preserve"> 1. Porter/John/68        89.3  G. Britain          280.0      187.5      297.5      765.0  ...  490.36</t>
  </si>
  <si>
    <t xml:space="preserve"> 2. Juliao/Manuel/74      88.2  Portugal            300.0      177.5 .NB  285.0      762.5  .NB  491.88</t>
  </si>
  <si>
    <t xml:space="preserve"> 3. Calderini/Manuel/63   89.0  Luxembg             287.5 .NB  170.0      290.0      747.5  ...  479.96</t>
  </si>
  <si>
    <t xml:space="preserve"> 4. Recule/Herve/73       88.0  France 2            270.0      180.0      290.0 .NB  740.0  .NB  477.96</t>
  </si>
  <si>
    <t xml:space="preserve"> 5. Ardes/Tony/74         89.6  France 2            275.0      167.5      295.0      737.5  ...  471.85</t>
  </si>
  <si>
    <t xml:space="preserve"> 6. Hansen/Kim D./71      87.2  Denmark             210.0      152.5      250.0      612.5  ...  397.57</t>
  </si>
  <si>
    <t>--. Singer/Richard/63     85.1  Austria             000.0      000.0      000.0      ---.-  Disq 0.0</t>
  </si>
  <si>
    <t xml:space="preserve"> 2. Rodriguez/Paulo/66    99.0  Portugal            295.0      145.0      315.0      755.0  ...  461.38</t>
  </si>
  <si>
    <t xml:space="preserve"> 3. Ingerslev/Kjeld/66    91.2  Denmark             250.0      165.0      270.0      685.0  .NB  434.42</t>
  </si>
  <si>
    <t xml:space="preserve"> 1. Rodney/Andy/65        100.8 G. Britain          302.5      165.0      300.0      767.5  ...  465.64</t>
  </si>
  <si>
    <t xml:space="preserve"> 2. Soerensen/Henrik/73   100.4 Denmark             290.0      172.5      292.5      755.0  .NB  458.73</t>
  </si>
  <si>
    <t xml:space="preserve"> 3. Gerold/Berhard/69     100.3 Austria             270.0      177.5      265.0      712.5  ...  433.12</t>
  </si>
  <si>
    <t>--. Dumontet/Andre/46     101.5 France 2            000.0      000.0      000.0      ---.-  Disq 0.0</t>
  </si>
  <si>
    <t xml:space="preserve"> 3. Doerner/Andy/76       116.4 Germany             330.0      175.0      290.0      795.0  ...  460.46</t>
  </si>
  <si>
    <t xml:space="preserve"> 1. Forster/Aribert/67    130.8 Germany             320.0      205.0      330.0      855.0  ...  483.07</t>
  </si>
  <si>
    <t xml:space="preserve"> 2. Pilling/Gerald/74     126.3 G. Britain          302.5      195.0      312.5 .NB  810.0  .NB  460.64</t>
  </si>
  <si>
    <t xml:space="preserve"> 3. Clausen/Achim/60      141.9 Germany             310.0      200.0      300.0      810.0  ...  451.73</t>
  </si>
  <si>
    <t xml:space="preserve"> in the Competition were participating  39 M e n .</t>
  </si>
  <si>
    <t xml:space="preserve"> 1.  France                48 pts       4 lifters   =12-12-12-12-</t>
  </si>
  <si>
    <t xml:space="preserve"> 1.  G. Britain            48 pts       4 lifters   =12-12-12-12-</t>
  </si>
  <si>
    <t xml:space="preserve"> 3.  Germany               37 pts       4 lifters   =12-9-8-8-</t>
  </si>
  <si>
    <t xml:space="preserve"> 4.  Portugal              35 pts       4 lifters   =9-9-9-8-</t>
  </si>
  <si>
    <t xml:space="preserve"> 5.  Denmark               31 pts       4 lifters   =9-9-8-5-</t>
  </si>
  <si>
    <t xml:space="preserve"> 6.  Austria               29 pts       3 lifters   =12-9-8-</t>
  </si>
  <si>
    <t xml:space="preserve"> 7.  France 2              21 pts       3 lifters   =8-7-6-</t>
  </si>
  <si>
    <t xml:space="preserve"> 8.  Belgium               17 pts       2 lifters   =12-5-</t>
  </si>
  <si>
    <t xml:space="preserve"> 9.  Luxembg               17 pts       2 lifters   =9-8-</t>
  </si>
  <si>
    <t xml:space="preserve"> 10. Spain                 16 pts       3 lifters   =9-4-3-</t>
  </si>
  <si>
    <t>1. Buttigieg, Frederic          FRA             520,28</t>
  </si>
  <si>
    <t>2. Mayerhofer, Josef            AUT             515.06</t>
  </si>
  <si>
    <t>3. Singh, Jaswinder             GBR             502,80</t>
  </si>
  <si>
    <t>4th attempts as goodlifts</t>
  </si>
  <si>
    <t>2nd Eropean Union Cup, Enghien, Belgium 15th to 16th August 1998</t>
  </si>
  <si>
    <t xml:space="preserve"> 2 Carole Wagner        76  55.5 lux  145.0    82.5   150.0    377.5   447.29</t>
  </si>
  <si>
    <t xml:space="preserve"> 3 Mieke Vivijes        54  55.3 bel  137.5    72.5   160.0    370.0   439.67</t>
  </si>
  <si>
    <t xml:space="preserve"> 4 Cather Mezzafonte    74  56.0 fra  135.0    62.5   152.5    350.0   411.81</t>
  </si>
  <si>
    <t xml:space="preserve"> 2 Jackie Blasberry     63  59.6 gbr  142.5    70.0   180.0    392.5   439.87</t>
  </si>
  <si>
    <t xml:space="preserve"> 3 Aly Keizer           51  60.0 nth  140.0    75.0   160.0    375.0   418.08</t>
  </si>
  <si>
    <t xml:space="preserve"> 4 Birgitt Bundgaard    66  59.8 den  130.0    67.5   135.0    332.5   371.66</t>
  </si>
  <si>
    <t xml:space="preserve"> 5 Marleen Houg         59  58.9 nth  105.0    75.0   137.5    317.5   359.09</t>
  </si>
  <si>
    <t xml:space="preserve"> 2 Wendy Michiels       74  65.7 bel  162.5    82.5   180.0    425.0   442.34</t>
  </si>
  <si>
    <t xml:space="preserve"> 3 Eva+Mar Bachmaier    70  67.2 ger  137.5    97.5   187.5    422.5   432.59</t>
  </si>
  <si>
    <t xml:space="preserve"> 4 Joland Ruizendaal    73  67.3 nth  135.0    75.0   170.0    380.0   388.66</t>
  </si>
  <si>
    <t xml:space="preserve"> 5 Carmen Kronshagen    ..  66.8 lux  142.5    70.0   132.5    345.0   354.76</t>
  </si>
  <si>
    <t xml:space="preserve"> 6 Birgit Lenander      73  62.4 den  127.5    55.0   140.0    322.5   348.88</t>
  </si>
  <si>
    <t xml:space="preserve"> 7 Lydia Birr           76  67.0 ger  105.0    67.5   100.0    272.5   279.61</t>
  </si>
  <si>
    <t xml:space="preserve"> - Sabine Zangerle      71  63.3 aut</t>
  </si>
  <si>
    <t xml:space="preserve"> - Ester Harris         72  65.8 gbr</t>
  </si>
  <si>
    <t xml:space="preserve"> 2 Rosemarie Beer       45  72.9 aut  150.0    90.0   165.0    405.0   392.08</t>
  </si>
  <si>
    <t xml:space="preserve"> 3 Danielle Mammen      70  71.6 nth  132.5    62.5   142.5    337.5   330.64</t>
  </si>
  <si>
    <t xml:space="preserve"> 4 Jeanet Schrievers    76  70.7 ger  132.5    77.5   125.0    335.0   331.01</t>
  </si>
  <si>
    <t xml:space="preserve"> 5 Tessy Conter         78  68.2 lux  117.5    65.0   130.0    312.5   316.59</t>
  </si>
  <si>
    <t xml:space="preserve"> 6 Chri Vanderpijpen    75  69.7 bel  115.0    52.5   130.0    297.5   296.84</t>
  </si>
  <si>
    <t xml:space="preserve"> - Carol Springett      65  81.1 gbr</t>
  </si>
  <si>
    <t xml:space="preserve"> 1 Belgium              46=12+12+9+8+5</t>
  </si>
  <si>
    <t xml:space="preserve"> 2 France               31=12+12+7</t>
  </si>
  <si>
    <t xml:space="preserve"> 3 Netherlands          29=8+8+7+6</t>
  </si>
  <si>
    <t xml:space="preserve"> 4 Great Britain        21=12+9</t>
  </si>
  <si>
    <t xml:space="preserve"> 5 Austria              21=12+9</t>
  </si>
  <si>
    <t xml:space="preserve"> 6 Luxembourg           21=9+6+6</t>
  </si>
  <si>
    <t xml:space="preserve"> 7 Germany              19=8+7+4</t>
  </si>
  <si>
    <t xml:space="preserve"> 8 Denmark              12=7+5</t>
  </si>
  <si>
    <t xml:space="preserve"> 1 Noel Lambe           71  59.9 irl  190.0   117.5   210.0    517.5   442.04</t>
  </si>
  <si>
    <t xml:space="preserve"> 2 Bael Pannier         76  59.9 fra  182.5   115.0   185.0    482.5   412.15</t>
  </si>
  <si>
    <t xml:space="preserve"> 3 Steve Loncke         75  66.8 bel  215.0   155.0   240.0    610.0   474.27</t>
  </si>
  <si>
    <t xml:space="preserve"> 4 Nico Ketelaer        76  66.8 ger  210.0   145.0   245.0    600.0   466.50</t>
  </si>
  <si>
    <t xml:space="preserve"> 5 Francisco Molina     55  66.8 eps  220.0   125.0   235.0    580.0   450.95</t>
  </si>
  <si>
    <t xml:space="preserve"> 6 Richard Lettner      74  67.5 aut  215.0   145.0   210.0    570.0   439.47</t>
  </si>
  <si>
    <t xml:space="preserve"> 7 Dirk Verbruggen      70  67.2 bel2 210.0   135.0   220.0    565.0   437.19</t>
  </si>
  <si>
    <t xml:space="preserve"> 8 Philip Doyle         66  67.2 irl  210.0   130.0   220.0    560.0   433.32</t>
  </si>
  <si>
    <t xml:space="preserve"> 9 Burkhard Steffen     50  67.4 ger  170.0   117.5   160.0    447.5   345.42</t>
  </si>
  <si>
    <t xml:space="preserve"> 1 Jan Theys            63  74.1 bel  250.0   170.0   270.0    690.0   495.83</t>
  </si>
  <si>
    <t xml:space="preserve"> 2 Benny Verbeke        65  74.6 bel  250.0   117.5   277.5    645.0   461.30</t>
  </si>
  <si>
    <t xml:space="preserve"> 3 Marc Duhem           54  74.7 fra  245.0   160.0   235.0    640.0   457.34</t>
  </si>
  <si>
    <t xml:space="preserve"> 4 Co Hoppenbrouwers    50  71.5 nth  200.0   145.0   245.0    590.0   435.12</t>
  </si>
  <si>
    <t xml:space="preserve"> 1 Philippe Ducamain    59  81.9 fra  280.0   162.5   277.5    720.0   484.48</t>
  </si>
  <si>
    <t xml:space="preserve"> 3 Patrick Kelly        65  80.9 irl  267.5   172.5   270.0    710.0   481.30</t>
  </si>
  <si>
    <t xml:space="preserve"> 4 Ger van Hanswicjck   64  80.5 bel2 270.0   170.0   260.0    700.0   476.00</t>
  </si>
  <si>
    <t xml:space="preserve"> 5 Martin Larsen        66  82.3 den  250.0   135.0   255.0    640.0   429.37</t>
  </si>
  <si>
    <t xml:space="preserve"> 6 Kim D. Hansen        71  82.4 den  220.0   150.0   250.0    620.0   415.64</t>
  </si>
  <si>
    <t xml:space="preserve"> 7 Yoeri Polfliet       74  81.8 bel2 210.0   140.0   230.0    580.0   390.57</t>
  </si>
  <si>
    <t xml:space="preserve"> 8 Günter Lüdecke       48  82.2 ger  200.0   130.0   235.0    565.0   379.34</t>
  </si>
  <si>
    <t xml:space="preserve"> 2 Manuel Calderini     63  88.5 lux  285.0   175.0   292.5    752.5   484.61</t>
  </si>
  <si>
    <t xml:space="preserve"> 3 Florindo PinHeiro    73  83.7 por  285.0   187.5   260.0    732.5   486.52</t>
  </si>
  <si>
    <t xml:space="preserve"> 5 Stefan Weiermann     75  85.0 aut  257.5   170.0   260.0    687.5   452.58</t>
  </si>
  <si>
    <t xml:space="preserve"> 6 Jan Ruizendaal       66  86.9 nth  250.0   175.0   250.0    675.0   438.95</t>
  </si>
  <si>
    <t xml:space="preserve"> 7 Han Vandelanoitte    64  84.2 bel  220.0   145.0   250.0    615.0   407.06</t>
  </si>
  <si>
    <t xml:space="preserve"> - Kjeld Ingerslev      66  88.8 den  247.5</t>
  </si>
  <si>
    <t xml:space="preserve"> 1 Paolo Rodrigues      66  98.2 por  300.0   147.5   320.0    767.5   470.55</t>
  </si>
  <si>
    <t xml:space="preserve"> 2 Selwyn Calvin        59  99.5 gbr  282.5   150.0   307.5    740.0   451.25</t>
  </si>
  <si>
    <t xml:space="preserve"> 3 Serge van Marcke     64  96.5 bel2 262.5   180.0   280.0    722.5   446.28</t>
  </si>
  <si>
    <r>
      <t xml:space="preserve"> 1. Buttigieg/Frederi/64  98.6  France              320.0      </t>
    </r>
    <r>
      <rPr>
        <b/>
        <sz val="8"/>
        <color indexed="12"/>
        <rFont val="Courier New"/>
        <family val="3"/>
      </rPr>
      <t>225.0 cp</t>
    </r>
    <r>
      <rPr>
        <b/>
        <sz val="8"/>
        <rFont val="Courier New"/>
        <family val="3"/>
      </rPr>
      <t xml:space="preserve">   305.0      850.0  ...  520.28</t>
    </r>
  </si>
  <si>
    <r>
      <t xml:space="preserve"> 1. Mayrhofer/Josef/68    118.1 Austria             </t>
    </r>
    <r>
      <rPr>
        <b/>
        <sz val="8"/>
        <color indexed="12"/>
        <rFont val="Courier New"/>
        <family val="3"/>
      </rPr>
      <t>360.0 cp</t>
    </r>
    <r>
      <rPr>
        <b/>
        <sz val="8"/>
        <rFont val="Courier New"/>
        <family val="3"/>
      </rPr>
      <t xml:space="preserve">   205.0      327.5      892.5  .NB  515.06</t>
    </r>
  </si>
  <si>
    <r>
      <t xml:space="preserve"> 2. Martins/Nuno/76       115.7 Portugal            315.0      </t>
    </r>
    <r>
      <rPr>
        <b/>
        <sz val="8"/>
        <color indexed="12"/>
        <rFont val="Courier New"/>
        <family val="3"/>
      </rPr>
      <t>222.5 cp</t>
    </r>
    <r>
      <rPr>
        <b/>
        <sz val="8"/>
        <rFont val="Courier New"/>
        <family val="3"/>
      </rPr>
      <t xml:space="preserve">   275.0      812.5  .NB  471.33</t>
    </r>
  </si>
  <si>
    <t xml:space="preserve"> - Brigitte Wampach     56  81.4 lux  155.0cp</t>
  </si>
  <si>
    <r>
      <t xml:space="preserve"> 1 Inge Marx            70  59.7 bel  </t>
    </r>
    <r>
      <rPr>
        <b/>
        <sz val="8"/>
        <color indexed="12"/>
        <rFont val="Courier New"/>
        <family val="3"/>
      </rPr>
      <t>200.0cp</t>
    </r>
    <r>
      <rPr>
        <b/>
        <sz val="8"/>
        <rFont val="Courier New"/>
        <family val="3"/>
      </rPr>
      <t xml:space="preserve"> 105.0   </t>
    </r>
    <r>
      <rPr>
        <b/>
        <sz val="8"/>
        <color indexed="12"/>
        <rFont val="Courier New"/>
        <family val="3"/>
      </rPr>
      <t>200.0cp  505.0cp</t>
    </r>
    <r>
      <rPr>
        <b/>
        <sz val="8"/>
        <rFont val="Courier New"/>
        <family val="3"/>
      </rPr>
      <t xml:space="preserve"> 565.19</t>
    </r>
  </si>
  <si>
    <r>
      <t xml:space="preserve"> 1 Cecile Jamin         66  66.6 fra  </t>
    </r>
    <r>
      <rPr>
        <b/>
        <sz val="8"/>
        <color indexed="12"/>
        <rFont val="Courier New"/>
        <family val="3"/>
      </rPr>
      <t>197.5cp</t>
    </r>
    <r>
      <rPr>
        <b/>
        <sz val="8"/>
        <rFont val="Courier New"/>
        <family val="3"/>
      </rPr>
      <t xml:space="preserve">  95.0   </t>
    </r>
    <r>
      <rPr>
        <b/>
        <sz val="8"/>
        <color indexed="12"/>
        <rFont val="Courier New"/>
        <family val="3"/>
      </rPr>
      <t>202.5cp  495.0cp</t>
    </r>
    <r>
      <rPr>
        <b/>
        <sz val="8"/>
        <rFont val="Courier New"/>
        <family val="3"/>
      </rPr>
      <t xml:space="preserve"> 510.14</t>
    </r>
  </si>
  <si>
    <r>
      <t xml:space="preserve"> 1 Monica O'Brien       67  74.0 gbr  </t>
    </r>
    <r>
      <rPr>
        <b/>
        <sz val="8"/>
        <color indexed="12"/>
        <rFont val="Courier New"/>
        <family val="3"/>
      </rPr>
      <t>192.5cp  95.0cp 212.5cp  500.0cp</t>
    </r>
    <r>
      <rPr>
        <b/>
        <sz val="8"/>
        <rFont val="Courier New"/>
        <family val="3"/>
      </rPr>
      <t xml:space="preserve"> 479.35</t>
    </r>
  </si>
  <si>
    <r>
      <t xml:space="preserve"> 1 Evelyn Reichart      78  76.4 aut  142.5   </t>
    </r>
    <r>
      <rPr>
        <b/>
        <sz val="8"/>
        <color indexed="12"/>
        <rFont val="Courier New"/>
        <family val="3"/>
      </rPr>
      <t>80.0cp</t>
    </r>
    <r>
      <rPr>
        <b/>
        <sz val="8"/>
        <rFont val="Courier New"/>
        <family val="3"/>
      </rPr>
      <t xml:space="preserve">   130.0   352.5   331.31</t>
    </r>
  </si>
  <si>
    <r>
      <t xml:space="preserve"> 2 Cecile Jamin         66  66.6 fra  </t>
    </r>
    <r>
      <rPr>
        <b/>
        <sz val="8"/>
        <color indexed="12"/>
        <rFont val="Courier New"/>
        <family val="3"/>
      </rPr>
      <t>197.5cp</t>
    </r>
    <r>
      <rPr>
        <b/>
        <sz val="8"/>
        <rFont val="Courier New"/>
        <family val="3"/>
      </rPr>
      <t xml:space="preserve">  95.0   </t>
    </r>
    <r>
      <rPr>
        <b/>
        <sz val="8"/>
        <color indexed="12"/>
        <rFont val="Courier New"/>
        <family val="3"/>
      </rPr>
      <t>202.5cp  495.0cp</t>
    </r>
    <r>
      <rPr>
        <b/>
        <sz val="8"/>
        <rFont val="Courier New"/>
        <family val="3"/>
      </rPr>
      <t xml:space="preserve"> 510.14</t>
    </r>
  </si>
  <si>
    <r>
      <t xml:space="preserve"> 3 Yveline Dujardin     66  52.0 bel  </t>
    </r>
    <r>
      <rPr>
        <b/>
        <sz val="8"/>
        <color indexed="12"/>
        <rFont val="Courier New"/>
        <family val="3"/>
      </rPr>
      <t>150.0cp</t>
    </r>
    <r>
      <rPr>
        <b/>
        <sz val="8"/>
        <rFont val="Courier New"/>
        <family val="3"/>
      </rPr>
      <t xml:space="preserve">  </t>
    </r>
    <r>
      <rPr>
        <b/>
        <sz val="8"/>
        <color indexed="12"/>
        <rFont val="Courier New"/>
        <family val="3"/>
      </rPr>
      <t>90.0cp</t>
    </r>
    <r>
      <rPr>
        <b/>
        <sz val="8"/>
        <rFont val="Courier New"/>
        <family val="3"/>
      </rPr>
      <t xml:space="preserve"> 160.0    400.0   498.64</t>
    </r>
  </si>
  <si>
    <r>
      <t xml:space="preserve"> 1 Richard Batchelor    74  67.3 gbr  240.0   135.0   </t>
    </r>
    <r>
      <rPr>
        <b/>
        <sz val="8"/>
        <color indexed="12"/>
        <rFont val="Courier New"/>
        <family val="3"/>
      </rPr>
      <t>267.5cp</t>
    </r>
    <r>
      <rPr>
        <b/>
        <sz val="8"/>
        <rFont val="Courier New"/>
        <family val="3"/>
      </rPr>
      <t xml:space="preserve">  642.5   496.58</t>
    </r>
  </si>
  <si>
    <r>
      <t xml:space="preserve"> 2 Wim Elyn             63  62.6 bel  235.0   </t>
    </r>
    <r>
      <rPr>
        <b/>
        <sz val="8"/>
        <color indexed="12"/>
        <rFont val="Courier New"/>
        <family val="3"/>
      </rPr>
      <t>160.0cp</t>
    </r>
    <r>
      <rPr>
        <b/>
        <sz val="8"/>
        <rFont val="Courier New"/>
        <family val="3"/>
      </rPr>
      <t xml:space="preserve"> 245.0    640.0   525.56</t>
    </r>
  </si>
  <si>
    <r>
      <t xml:space="preserve"> 2 Jas Singh            76  81.9 gbr  260.0   </t>
    </r>
    <r>
      <rPr>
        <b/>
        <sz val="8"/>
        <color indexed="12"/>
        <rFont val="Courier New"/>
        <family val="3"/>
      </rPr>
      <t>195.0cp</t>
    </r>
    <r>
      <rPr>
        <b/>
        <sz val="8"/>
        <rFont val="Courier New"/>
        <family val="3"/>
      </rPr>
      <t xml:space="preserve"> 260.0    715.0   481.12</t>
    </r>
  </si>
  <si>
    <r>
      <t xml:space="preserve"> 1 John Porter          68  89.3 gbr  280.0   185.0   </t>
    </r>
    <r>
      <rPr>
        <b/>
        <sz val="8"/>
        <color indexed="12"/>
        <rFont val="Courier New"/>
        <family val="3"/>
      </rPr>
      <t>303.0cp</t>
    </r>
    <r>
      <rPr>
        <b/>
        <sz val="8"/>
        <rFont val="Courier New"/>
        <family val="3"/>
      </rPr>
      <t xml:space="preserve">  767.5   491.96</t>
    </r>
  </si>
  <si>
    <r>
      <t xml:space="preserve"> 4 Richard Singer       63  86.9 aut  240.0   </t>
    </r>
    <r>
      <rPr>
        <b/>
        <sz val="8"/>
        <color indexed="12"/>
        <rFont val="Courier New"/>
        <family val="3"/>
      </rPr>
      <t>192.5cp</t>
    </r>
    <r>
      <rPr>
        <b/>
        <sz val="8"/>
        <rFont val="Courier New"/>
        <family val="3"/>
      </rPr>
      <t xml:space="preserve"> 265.0    697.5   453.58</t>
    </r>
  </si>
  <si>
    <r>
      <t xml:space="preserve"> 1 Josef Mayrhofer      68 121.9 aut  </t>
    </r>
    <r>
      <rPr>
        <b/>
        <sz val="8"/>
        <color indexed="12"/>
        <rFont val="Courier New"/>
        <family val="3"/>
      </rPr>
      <t>350.0cp</t>
    </r>
    <r>
      <rPr>
        <b/>
        <sz val="8"/>
        <rFont val="Courier New"/>
        <family val="3"/>
      </rPr>
      <t xml:space="preserve"> 200.0   </t>
    </r>
    <r>
      <rPr>
        <b/>
        <sz val="8"/>
        <color indexed="12"/>
        <rFont val="Courier New"/>
        <family val="3"/>
      </rPr>
      <t>320.0cp</t>
    </r>
    <r>
      <rPr>
        <b/>
        <sz val="8"/>
        <rFont val="Courier New"/>
        <family val="3"/>
      </rPr>
      <t xml:space="preserve">  870.0   498.42</t>
    </r>
  </si>
  <si>
    <r>
      <t xml:space="preserve"> 3 Victor Videiro       67 114.2 por  300.0   175.0   </t>
    </r>
    <r>
      <rPr>
        <b/>
        <sz val="8"/>
        <color indexed="12"/>
        <rFont val="Courier New"/>
        <family val="3"/>
      </rPr>
      <t>325.0cp</t>
    </r>
    <r>
      <rPr>
        <b/>
        <sz val="8"/>
        <rFont val="Courier New"/>
        <family val="3"/>
      </rPr>
      <t xml:space="preserve">  800.0   465.68</t>
    </r>
  </si>
  <si>
    <r>
      <t xml:space="preserve"> 1 Ramon Torregrosa     69 125.8 esp  </t>
    </r>
    <r>
      <rPr>
        <b/>
        <sz val="8"/>
        <color indexed="12"/>
        <rFont val="Courier New"/>
        <family val="3"/>
      </rPr>
      <t>335.0cp 185.0cp 315.5cp</t>
    </r>
    <r>
      <rPr>
        <b/>
        <sz val="8"/>
        <rFont val="Courier New"/>
        <family val="3"/>
      </rPr>
      <t xml:space="preserve">  </t>
    </r>
    <r>
      <rPr>
        <b/>
        <sz val="8"/>
        <color indexed="12"/>
        <rFont val="Courier New"/>
        <family val="3"/>
      </rPr>
      <t>835.0cp</t>
    </r>
    <r>
      <rPr>
        <b/>
        <sz val="8"/>
        <rFont val="Courier New"/>
        <family val="3"/>
      </rPr>
      <t xml:space="preserve"> 475.19</t>
    </r>
  </si>
  <si>
    <r>
      <t xml:space="preserve"> 2 Richard Batchelor    74  67.3 gbr  240.0   135.0   </t>
    </r>
    <r>
      <rPr>
        <b/>
        <sz val="8"/>
        <color indexed="12"/>
        <rFont val="Courier New"/>
        <family val="3"/>
      </rPr>
      <t>267.5cp</t>
    </r>
    <r>
      <rPr>
        <b/>
        <sz val="8"/>
        <rFont val="Courier New"/>
        <family val="3"/>
      </rPr>
      <t xml:space="preserve">  642.5   496.58</t>
    </r>
  </si>
  <si>
    <t>cp EU Cup Championships Record</t>
  </si>
  <si>
    <t>cp EU Cup Championship Record</t>
  </si>
  <si>
    <r>
      <t xml:space="preserve"> 1 Yveline Dujardin     66  52.0 bel  </t>
    </r>
    <r>
      <rPr>
        <b/>
        <sz val="8"/>
        <color indexed="12"/>
        <rFont val="Courier New"/>
        <family val="3"/>
      </rPr>
      <t>150.0cp  90.0cp</t>
    </r>
    <r>
      <rPr>
        <b/>
        <sz val="8"/>
        <rFont val="Courier New"/>
        <family val="3"/>
      </rPr>
      <t xml:space="preserve"> </t>
    </r>
    <r>
      <rPr>
        <b/>
        <sz val="8"/>
        <color indexed="12"/>
        <rFont val="Courier New"/>
        <family val="3"/>
      </rPr>
      <t>160.0cp</t>
    </r>
    <r>
      <rPr>
        <b/>
        <sz val="8"/>
        <rFont val="Courier New"/>
        <family val="3"/>
      </rPr>
      <t xml:space="preserve">  </t>
    </r>
    <r>
      <rPr>
        <b/>
        <sz val="8"/>
        <color indexed="12"/>
        <rFont val="Courier New"/>
        <family val="3"/>
      </rPr>
      <t>400.0cp</t>
    </r>
    <r>
      <rPr>
        <b/>
        <sz val="8"/>
        <rFont val="Courier New"/>
        <family val="3"/>
      </rPr>
      <t xml:space="preserve"> 498.64</t>
    </r>
  </si>
  <si>
    <r>
      <t xml:space="preserve"> 1. Guillaume/Sabine/63   47.4  France              122.5      62.5       </t>
    </r>
    <r>
      <rPr>
        <b/>
        <sz val="8"/>
        <color indexed="12"/>
        <rFont val="Courier New"/>
        <family val="3"/>
      </rPr>
      <t>150.0cp</t>
    </r>
    <r>
      <rPr>
        <b/>
        <sz val="8"/>
        <rFont val="Courier New"/>
        <family val="3"/>
      </rPr>
      <t xml:space="preserve">    335.0  ...  447.79</t>
    </r>
  </si>
  <si>
    <r>
      <t xml:space="preserve"> 1. Hammang/Marion/64     68.3  Luxembg             162.5      </t>
    </r>
    <r>
      <rPr>
        <b/>
        <sz val="8"/>
        <color indexed="12"/>
        <rFont val="Courier New"/>
        <family val="3"/>
      </rPr>
      <t>115.0</t>
    </r>
    <r>
      <rPr>
        <b/>
        <sz val="8"/>
        <rFont val="Courier New"/>
        <family val="3"/>
      </rPr>
      <t xml:space="preserve">      187.5      465.0  ...  470.62</t>
    </r>
  </si>
  <si>
    <r>
      <t xml:space="preserve"> 1. Wheeler/Jean/63       75.4  G. Britain          </t>
    </r>
    <r>
      <rPr>
        <b/>
        <sz val="8"/>
        <color indexed="12"/>
        <rFont val="Courier New"/>
        <family val="3"/>
      </rPr>
      <t>147.5      85.0       167.5      400.0</t>
    </r>
    <r>
      <rPr>
        <b/>
        <sz val="8"/>
        <rFont val="Courier New"/>
        <family val="3"/>
      </rPr>
      <t xml:space="preserve">  ...  379.0</t>
    </r>
  </si>
  <si>
    <r>
      <t xml:space="preserve"> 2. Wampach/Brigitte/56   82.2  Luxembg             </t>
    </r>
    <r>
      <rPr>
        <b/>
        <sz val="8"/>
        <color indexed="12"/>
        <rFont val="Courier New"/>
        <family val="3"/>
      </rPr>
      <t>162.5</t>
    </r>
    <r>
      <rPr>
        <b/>
        <sz val="8"/>
        <rFont val="Courier New"/>
        <family val="3"/>
      </rPr>
      <t xml:space="preserve">      77.5       160.0      400.0  ...  360.68</t>
    </r>
  </si>
  <si>
    <r>
      <t xml:space="preserve"> 1 Angela Seesuran       67  47.7 gbr </t>
    </r>
    <r>
      <rPr>
        <b/>
        <sz val="8"/>
        <color indexed="12"/>
        <rFont val="Courier New"/>
        <family val="3"/>
      </rPr>
      <t>127.5cp  75.0cp 145.0cp  347.5cp</t>
    </r>
    <r>
      <rPr>
        <b/>
        <sz val="8"/>
        <rFont val="Courier New"/>
        <family val="3"/>
      </rPr>
      <t xml:space="preserve"> 462.34</t>
    </r>
  </si>
  <si>
    <r>
      <t xml:space="preserve"> 1 Helen Whittington     72  55.9 gbr </t>
    </r>
    <r>
      <rPr>
        <b/>
        <sz val="8"/>
        <color indexed="12"/>
        <rFont val="Courier New"/>
        <family val="3"/>
      </rPr>
      <t>145.0cp</t>
    </r>
    <r>
      <rPr>
        <b/>
        <sz val="8"/>
        <rFont val="Courier New"/>
        <family val="3"/>
      </rPr>
      <t xml:space="preserve">  82.5   160.0    387.5   456.59</t>
    </r>
  </si>
  <si>
    <r>
      <t xml:space="preserve"> 1 Marion Hammang        60  59.6 lux </t>
    </r>
    <r>
      <rPr>
        <b/>
        <sz val="8"/>
        <color indexed="12"/>
        <rFont val="Courier New"/>
        <family val="3"/>
      </rPr>
      <t>180.0cp 110.0cp 197.5cp  487.5cp</t>
    </r>
    <r>
      <rPr>
        <b/>
        <sz val="8"/>
        <rFont val="Courier New"/>
        <family val="3"/>
      </rPr>
      <t xml:space="preserve"> 546.34</t>
    </r>
  </si>
  <si>
    <r>
      <t xml:space="preserve"> 1 Cecile Jamin          66  66.8 fra </t>
    </r>
    <r>
      <rPr>
        <b/>
        <sz val="8"/>
        <color indexed="12"/>
        <rFont val="Courier New"/>
        <family val="3"/>
      </rPr>
      <t>195.0cp</t>
    </r>
    <r>
      <rPr>
        <b/>
        <sz val="8"/>
        <rFont val="Courier New"/>
        <family val="3"/>
      </rPr>
      <t xml:space="preserve">  87.5   200.0cp  </t>
    </r>
    <r>
      <rPr>
        <b/>
        <sz val="8"/>
        <color indexed="12"/>
        <rFont val="Courier New"/>
        <family val="3"/>
      </rPr>
      <t>482.5cp</t>
    </r>
    <r>
      <rPr>
        <b/>
        <sz val="8"/>
        <rFont val="Courier New"/>
        <family val="3"/>
      </rPr>
      <t xml:space="preserve"> 496.15</t>
    </r>
  </si>
  <si>
    <r>
      <t xml:space="preserve"> 1 Monika O'Brien        67  71.1 gbr 180.0    87.5   </t>
    </r>
    <r>
      <rPr>
        <b/>
        <sz val="8"/>
        <color indexed="12"/>
        <rFont val="Courier New"/>
        <family val="3"/>
      </rPr>
      <t>195.0cp  462.5cp</t>
    </r>
    <r>
      <rPr>
        <b/>
        <sz val="8"/>
        <rFont val="Courier New"/>
        <family val="3"/>
      </rPr>
      <t xml:space="preserve"> 455.23</t>
    </r>
  </si>
  <si>
    <r>
      <t xml:space="preserve"> 2 Rosemarie Beer        45  72.7 aut 145.0    </t>
    </r>
    <r>
      <rPr>
        <b/>
        <sz val="8"/>
        <color indexed="12"/>
        <rFont val="Courier New"/>
        <family val="3"/>
      </rPr>
      <t>92.5cp</t>
    </r>
    <r>
      <rPr>
        <b/>
        <sz val="8"/>
        <rFont val="Courier New"/>
        <family val="3"/>
      </rPr>
      <t xml:space="preserve"> 172.5    410.0   397.61</t>
    </r>
  </si>
  <si>
    <r>
      <t xml:space="preserve"> 1 Jürgen Nemeth         72  55.7 aut 195.0   </t>
    </r>
    <r>
      <rPr>
        <b/>
        <sz val="8"/>
        <color indexed="12"/>
        <rFont val="Courier New"/>
        <family val="3"/>
      </rPr>
      <t>115.0cp 235.0cp  545.0cp</t>
    </r>
    <r>
      <rPr>
        <b/>
        <sz val="8"/>
        <rFont val="Courier New"/>
        <family val="3"/>
      </rPr>
      <t xml:space="preserve"> 498.78</t>
    </r>
  </si>
  <si>
    <r>
      <t xml:space="preserve"> 1 Jan Theys             63  74.0 bel </t>
    </r>
    <r>
      <rPr>
        <b/>
        <sz val="8"/>
        <color indexed="12"/>
        <rFont val="Courier New"/>
        <family val="3"/>
      </rPr>
      <t>260.5cp</t>
    </r>
    <r>
      <rPr>
        <b/>
        <sz val="8"/>
        <rFont val="Courier New"/>
        <family val="3"/>
      </rPr>
      <t xml:space="preserve"> 170.0   280.0    </t>
    </r>
    <r>
      <rPr>
        <b/>
        <sz val="8"/>
        <color indexed="12"/>
        <rFont val="Courier New"/>
        <family val="3"/>
      </rPr>
      <t>710.0cp</t>
    </r>
    <r>
      <rPr>
        <b/>
        <sz val="8"/>
        <rFont val="Courier New"/>
        <family val="3"/>
      </rPr>
      <t xml:space="preserve"> 510.70</t>
    </r>
  </si>
  <si>
    <t>Fri 18 Sep to Sat 19 Sep 2009, Sandnes NOR</t>
  </si>
  <si>
    <r>
      <t xml:space="preserve">WOMEN </t>
    </r>
    <r>
      <rPr>
        <sz val="9"/>
        <color indexed="8"/>
        <rFont val="Calibri"/>
        <family val="2"/>
      </rPr>
      <t xml:space="preserve"> </t>
    </r>
  </si>
  <si>
    <t xml:space="preserve">  name</t>
  </si>
  <si>
    <t>ALMROTH Kristine</t>
  </si>
  <si>
    <t>VESTERGARD Heidi</t>
  </si>
  <si>
    <t xml:space="preserve">HARDARDOTTIR Inga </t>
  </si>
  <si>
    <t>ISL</t>
  </si>
  <si>
    <t>67,5kg</t>
  </si>
  <si>
    <t>•</t>
  </si>
  <si>
    <t>WEC</t>
  </si>
  <si>
    <t>KAAS Kristina</t>
  </si>
  <si>
    <t>DREVIK O,Hilde</t>
  </si>
  <si>
    <t>GUDSTEINSDOTTIR Maria</t>
  </si>
  <si>
    <t>RITCHIE Valerie</t>
  </si>
  <si>
    <t>82,5kg</t>
  </si>
  <si>
    <t>LORAAS Renate</t>
  </si>
  <si>
    <t>HUGDAL Hildeborg</t>
  </si>
  <si>
    <t>WR</t>
  </si>
  <si>
    <t>Best Lifter »</t>
  </si>
  <si>
    <t>pts (677,5, 129,40)</t>
  </si>
  <si>
    <t>pts (502,5, 66,65)</t>
  </si>
  <si>
    <t>pts (412,5, 51,60)</t>
  </si>
  <si>
    <t>Team Points »</t>
  </si>
  <si>
    <t>pts (12+12+12+9)</t>
  </si>
  <si>
    <t>pts (12+9+7)</t>
  </si>
  <si>
    <t>LEEMANS Jeroen</t>
  </si>
  <si>
    <t>363.0</t>
  </si>
  <si>
    <t>HAYNES Shaun</t>
  </si>
  <si>
    <t>441.8</t>
  </si>
  <si>
    <t>JOHANSSON Emil</t>
  </si>
  <si>
    <t>538.0</t>
  </si>
  <si>
    <t>CHAHAL Manoj</t>
  </si>
  <si>
    <t>444.9</t>
  </si>
  <si>
    <t>TURESSON Patrick</t>
  </si>
  <si>
    <t>555.6</t>
  </si>
  <si>
    <t>511.0</t>
  </si>
  <si>
    <t>481.6</t>
  </si>
  <si>
    <t>NILSSON Per</t>
  </si>
  <si>
    <t>582.4</t>
  </si>
  <si>
    <t>ESPEDAL Jan Inge</t>
  </si>
  <si>
    <t>NOR 2</t>
  </si>
  <si>
    <t>506.6</t>
  </si>
  <si>
    <t>VAN MELIS Floris</t>
  </si>
  <si>
    <t>463.0</t>
  </si>
  <si>
    <t>EIKELAND S. Jören</t>
  </si>
  <si>
    <t>450.9</t>
  </si>
  <si>
    <t>567.5</t>
  </si>
  <si>
    <t>515.1</t>
  </si>
  <si>
    <t>CLIFFE Tony</t>
  </si>
  <si>
    <t>493.6</t>
  </si>
  <si>
    <t>BAKKE Martin</t>
  </si>
  <si>
    <t>462.3</t>
  </si>
  <si>
    <t>RINGOOT Steve</t>
  </si>
  <si>
    <t>423.8</t>
  </si>
  <si>
    <t>DENKE Marcus</t>
  </si>
  <si>
    <t>RANDEN Asbjoern</t>
  </si>
  <si>
    <t>557.3</t>
  </si>
  <si>
    <t>MARKUSSEN Lars</t>
  </si>
  <si>
    <t>541.4</t>
  </si>
  <si>
    <t>SOERIG Morten</t>
  </si>
  <si>
    <t>493.1</t>
  </si>
  <si>
    <t>534.0</t>
  </si>
  <si>
    <t>BRAADTVEIT Hans M.</t>
  </si>
  <si>
    <t>507.6</t>
  </si>
  <si>
    <t>pts (955,0, 99,50)</t>
  </si>
  <si>
    <t>pts (962,5, 109,30)</t>
  </si>
  <si>
    <t>pts (975,0, 123,20)</t>
  </si>
  <si>
    <t>pts (12+12+9+9)</t>
  </si>
  <si>
    <t>pts (12+12+9+8)</t>
  </si>
  <si>
    <t>pts (9+8+7+7)</t>
  </si>
  <si>
    <t>WEC = Western European Championships record</t>
  </si>
  <si>
    <t>WC   = World record</t>
  </si>
  <si>
    <t>EUROPEAN POWERLIFTING FEDERATION</t>
  </si>
  <si>
    <t>DETAILED SCORESHEET</t>
  </si>
  <si>
    <t>Rnk</t>
  </si>
  <si>
    <t>   Name</t>
  </si>
  <si>
    <t>d.o.b.</t>
  </si>
  <si>
    <t>Team</t>
  </si>
  <si>
    <t>Bwt</t>
  </si>
  <si>
    <t>Lot</t>
  </si>
  <si>
    <t>All Bench Press</t>
  </si>
  <si>
    <t>All Deadlift</t>
  </si>
  <si>
    <t>IPF Pts</t>
  </si>
  <si>
    <t>Pts</t>
  </si>
  <si>
    <t> -66kg</t>
  </si>
  <si>
    <t>Gliebe Nikolas</t>
  </si>
  <si>
    <t>252,5-cp</t>
  </si>
  <si>
    <t>Corrias Danilo</t>
  </si>
  <si>
    <t> -74kg</t>
  </si>
  <si>
    <t>Campbell Paul</t>
  </si>
  <si>
    <t>Gautason Aron Ingi</t>
  </si>
  <si>
    <t>   X</t>
  </si>
  <si>
    <t> -83kg</t>
  </si>
  <si>
    <t>Guerretta Marco</t>
  </si>
  <si>
    <t>Schmid Kevin</t>
  </si>
  <si>
    <t>Vanhee Emmerik</t>
  </si>
  <si>
    <t>DSQ</t>
  </si>
  <si>
    <t> -93kg</t>
  </si>
  <si>
    <t>Huber Alexander</t>
  </si>
  <si>
    <t>Gasparini Federico</t>
  </si>
  <si>
    <t>Watson Matt</t>
  </si>
  <si>
    <t>Hodson Khalon</t>
  </si>
  <si>
    <t>De Ro Jean-Marc</t>
  </si>
  <si>
    <t> -105kg</t>
  </si>
  <si>
    <t>Orrason Alex Cambray</t>
  </si>
  <si>
    <t>Puhakka Tuomas</t>
  </si>
  <si>
    <t>FIN</t>
  </si>
  <si>
    <t>Schaap Jochem</t>
  </si>
  <si>
    <t>Laenen Sven</t>
  </si>
  <si>
    <t>Mirabelli Andrea</t>
  </si>
  <si>
    <t> -120kg</t>
  </si>
  <si>
    <t>Pahl Dominik</t>
  </si>
  <si>
    <t>Gengler Jean</t>
  </si>
  <si>
    <t>Lise Gianluca</t>
  </si>
  <si>
    <t> 120+kg</t>
  </si>
  <si>
    <t>Gudmundsson Thorbergur</t>
  </si>
  <si>
    <t>Di Martino Mattia</t>
  </si>
  <si>
    <t>Brincat-Smith James</t>
  </si>
  <si>
    <t>Nation(IPF Points)</t>
  </si>
  <si>
    <t>1. </t>
  </si>
  <si>
    <t>  [610,50+603,93+596,63+559,05]</t>
  </si>
  <si>
    <t>2. </t>
  </si>
  <si>
    <t>  [613,01+564,45+539,93+467,68]</t>
  </si>
  <si>
    <t>3. </t>
  </si>
  <si>
    <t>  [673,37+605,54+583,34]</t>
  </si>
  <si>
    <t>4. </t>
  </si>
  <si>
    <t>Iceland</t>
  </si>
  <si>
    <t>  [607,08+573,14+537,52]</t>
  </si>
  <si>
    <t>5. </t>
  </si>
  <si>
    <t>  [506,83+476,28]</t>
  </si>
  <si>
    <t>6. </t>
  </si>
  <si>
    <t>  [654,62]</t>
  </si>
  <si>
    <t>7. </t>
  </si>
  <si>
    <t>Finland</t>
  </si>
  <si>
    <t>  [579,62]</t>
  </si>
  <si>
    <t>8. </t>
  </si>
  <si>
    <t>  [508,26]</t>
  </si>
  <si>
    <t>9. </t>
  </si>
  <si>
    <t>  [497,67]</t>
  </si>
  <si>
    <t>Best Lifters of Open by IPF Points System</t>
  </si>
  <si>
    <t>  Lifter</t>
  </si>
  <si>
    <t> Nation</t>
  </si>
  <si>
    <t>IPF Points</t>
  </si>
  <si>
    <t>C.Rnk</t>
  </si>
  <si>
    <t>nb - New pers. bestlifts; n - National Record; c - Continental Record; w - World Record; cp - Competition's Record;</t>
  </si>
  <si>
    <t>1..4 - Master's Record; j - Junior's Record; s - Subjunior's Record; ps. - Personally; X - the refused attempt.</t>
  </si>
  <si>
    <t>DSQ - Disqualification; DR - Removed by a Doctor; TD - Technical Disqualification; DD - Doping Disqualification.</t>
  </si>
  <si>
    <t>BEL = Belgium</t>
  </si>
  <si>
    <t>ISL = Iceland</t>
  </si>
  <si>
    <t>FIN = Finland</t>
  </si>
  <si>
    <t>LUX = Luxembourg</t>
  </si>
  <si>
    <t>Castello Andrea</t>
  </si>
  <si>
    <t>200,5-cp</t>
  </si>
  <si>
    <t>208,0-cp</t>
  </si>
  <si>
    <t>138,0-cp</t>
  </si>
  <si>
    <t>591,0 -cp</t>
  </si>
  <si>
    <t>Haarloo Lorenzo</t>
  </si>
  <si>
    <t>235,0-cp</t>
  </si>
  <si>
    <t>247,5-cp</t>
  </si>
  <si>
    <t>257,5-cp</t>
  </si>
  <si>
    <t>570,0 -cp</t>
  </si>
  <si>
    <t>Poyet Bastien</t>
  </si>
  <si>
    <t>193,0-cp</t>
  </si>
  <si>
    <t>198,0-cp</t>
  </si>
  <si>
    <t>678,0 -cp</t>
  </si>
  <si>
    <t>Wright Joshua</t>
  </si>
  <si>
    <t>Martella Federico</t>
  </si>
  <si>
    <t>Markmeyer Lukas</t>
  </si>
  <si>
    <t>McEllistrim Andrew</t>
  </si>
  <si>
    <t>Wilson Luke</t>
  </si>
  <si>
    <t>235,5-cp</t>
  </si>
  <si>
    <t>245,5-cp</t>
  </si>
  <si>
    <t>Moretto Matteo</t>
  </si>
  <si>
    <t>260,0-cp</t>
  </si>
  <si>
    <t>270,0-cp</t>
  </si>
  <si>
    <t>Halland Anders Joakim</t>
  </si>
  <si>
    <t>Comiskey Mark</t>
  </si>
  <si>
    <t>Degiovanni Niccolo'</t>
  </si>
  <si>
    <t>Moll Vincent</t>
  </si>
  <si>
    <t>Hlynsson Fridbjorn</t>
  </si>
  <si>
    <t>Elvsvingen Erik</t>
  </si>
  <si>
    <t>301,0-cp</t>
  </si>
  <si>
    <t>Henry Matthew</t>
  </si>
  <si>
    <t>Degrati Davide</t>
  </si>
  <si>
    <t>Moreno Curto Eduard</t>
  </si>
  <si>
    <t>Alitalo Markus</t>
  </si>
  <si>
    <t>McLeggan Anthony</t>
  </si>
  <si>
    <t>205,5-cp</t>
  </si>
  <si>
    <t>325,5-cp</t>
  </si>
  <si>
    <t>Dean Scott</t>
  </si>
  <si>
    <t>Thorsen Geir Oyvind</t>
  </si>
  <si>
    <t>Fridriksson Ingvi Orn</t>
  </si>
  <si>
    <t>Desaedeleer Lieven</t>
  </si>
  <si>
    <t>Walton Joseph</t>
  </si>
  <si>
    <t>303,5-cp</t>
  </si>
  <si>
    <t>Galletto Gianluca</t>
  </si>
  <si>
    <t>Rebreyend Christophe</t>
  </si>
  <si>
    <t>Samuelsson Viktor</t>
  </si>
  <si>
    <t>Georgsson Aron</t>
  </si>
  <si>
    <t>Vaananen Tuomo</t>
  </si>
  <si>
    <t>Parage Philippe</t>
  </si>
  <si>
    <t>Bilican Orhan</t>
  </si>
  <si>
    <t>Ringoot Steve</t>
  </si>
  <si>
    <t>877,5 -cp</t>
  </si>
  <si>
    <t>Hall Wesley</t>
  </si>
  <si>
    <t>345,0-cp</t>
  </si>
  <si>
    <t>Masse Romuald</t>
  </si>
  <si>
    <t>243,0-cp</t>
  </si>
  <si>
    <t>250,5-cp</t>
  </si>
  <si>
    <t>Loutsis Michail</t>
  </si>
  <si>
    <t>GRE</t>
  </si>
  <si>
    <t>Kerremans Johan</t>
  </si>
  <si>
    <t>Paajanen Jari</t>
  </si>
  <si>
    <t>Salimkas Theodoros</t>
  </si>
  <si>
    <t>  [726,89+694,40+685,71+684,00]</t>
  </si>
  <si>
    <t>Ireland</t>
  </si>
  <si>
    <t>  [701,35+691,06+672,86+664,94]</t>
  </si>
  <si>
    <t>  [653,67+651,76+645,71+620,86]</t>
  </si>
  <si>
    <t>  [718,07+686,97+644,49]</t>
  </si>
  <si>
    <t>  [719,32+657,30+651,08]</t>
  </si>
  <si>
    <t>  [678,49+677,82+599,06]</t>
  </si>
  <si>
    <t>  [660,68+609,53+559,32]</t>
  </si>
  <si>
    <t>  [628,55+604,39+519,60]</t>
  </si>
  <si>
    <t>  [751,52+623,95]</t>
  </si>
  <si>
    <t>10. </t>
  </si>
  <si>
    <t>  [666,63+640,40]</t>
  </si>
  <si>
    <t>11. </t>
  </si>
  <si>
    <t>Greece</t>
  </si>
  <si>
    <t>  [580,24+342,95]</t>
  </si>
  <si>
    <t>12. </t>
  </si>
  <si>
    <t>Spain</t>
  </si>
  <si>
    <t>  [638,08]</t>
  </si>
  <si>
    <t>13. </t>
  </si>
  <si>
    <t>  [461,81]</t>
  </si>
  <si>
    <t>ESP = Spain</t>
  </si>
  <si>
    <t>GRE = Greece</t>
  </si>
  <si>
    <t>IRL = Ireland</t>
  </si>
  <si>
    <t>Western European Women's Equipped Championships, San Zenone al Lambro (Italy), 06-08.09.2019</t>
  </si>
  <si>
    <t> -47kg</t>
  </si>
  <si>
    <t>Galimberti Chiara</t>
  </si>
  <si>
    <t> -52kg</t>
  </si>
  <si>
    <t>Vasilescu Andreea</t>
  </si>
  <si>
    <t>Motta Valentina</t>
  </si>
  <si>
    <t>Waite Linzi</t>
  </si>
  <si>
    <t>Stallaert Carine</t>
  </si>
  <si>
    <t> -57kg</t>
  </si>
  <si>
    <t>Mancini Sabrina</t>
  </si>
  <si>
    <t>Sabathy Marlene</t>
  </si>
  <si>
    <t>Heaysman Jennifer</t>
  </si>
  <si>
    <t> -63kg</t>
  </si>
  <si>
    <t>Elder Lauren</t>
  </si>
  <si>
    <t>Partanen Anna-Eveliina</t>
  </si>
  <si>
    <t>Daineffe Anne</t>
  </si>
  <si>
    <t>Hart Lucy</t>
  </si>
  <si>
    <t>Compagnie Kathleen</t>
  </si>
  <si>
    <t> -72kg</t>
  </si>
  <si>
    <t>Kvam Monika</t>
  </si>
  <si>
    <t>Hauschild Marie</t>
  </si>
  <si>
    <t>Gubernati Michela</t>
  </si>
  <si>
    <t>Kahrer Ines</t>
  </si>
  <si>
    <t>Broxtermann Katja</t>
  </si>
  <si>
    <t>De Vries Maaike</t>
  </si>
  <si>
    <t>Steedman Rachel</t>
  </si>
  <si>
    <t> -84kg</t>
  </si>
  <si>
    <t>Timmers Ankie</t>
  </si>
  <si>
    <t>175,5-cp</t>
  </si>
  <si>
    <t>178,0-cp</t>
  </si>
  <si>
    <t>Hamre Stine</t>
  </si>
  <si>
    <t>Kensenhuis Iris</t>
  </si>
  <si>
    <t>230,0-cp</t>
  </si>
  <si>
    <t>240,0-cp</t>
  </si>
  <si>
    <t>245,0-cp</t>
  </si>
  <si>
    <t>Civetta Christie</t>
  </si>
  <si>
    <t>Marostica Silvia</t>
  </si>
  <si>
    <t>Von Gleichen Valerie</t>
  </si>
  <si>
    <t> 84+kg</t>
  </si>
  <si>
    <t>Sweatman Katrina</t>
  </si>
  <si>
    <t>  [635,97+626,90+617,38+522,69]</t>
  </si>
  <si>
    <t>  [625,10+595,17+568,19+553,71]</t>
  </si>
  <si>
    <t>  [580,16+540,16+494,34+489,32]</t>
  </si>
  <si>
    <t>  [721,37+649,86+582,56]</t>
  </si>
  <si>
    <t>  [618,57+610,36+598,20]</t>
  </si>
  <si>
    <t>  [668,81+623,26]</t>
  </si>
  <si>
    <t>  [622,31+563,19]</t>
  </si>
  <si>
    <t>  [593,75+524,19]</t>
  </si>
  <si>
    <t>Western European Women's Classic Championships, San Zenone al Lambro \ Italy, 06-08.09.2019</t>
  </si>
  <si>
    <t>Randone Rachele</t>
  </si>
  <si>
    <t>140,0-cp</t>
  </si>
  <si>
    <t>147,5-cp</t>
  </si>
  <si>
    <t>151,0-cp</t>
  </si>
  <si>
    <t>Van Belzen Ianthe</t>
  </si>
  <si>
    <t>Gerrits Susana</t>
  </si>
  <si>
    <t>Rico Shizuka</t>
  </si>
  <si>
    <t>162,5-cp</t>
  </si>
  <si>
    <t>167,5-cp</t>
  </si>
  <si>
    <t>382,5 -cp</t>
  </si>
  <si>
    <t>Goodwin Emma</t>
  </si>
  <si>
    <t>165,0-cp</t>
  </si>
  <si>
    <t>180,0-cp</t>
  </si>
  <si>
    <t>370,0 -cp</t>
  </si>
  <si>
    <t>Savolainen Laura</t>
  </si>
  <si>
    <t>100,5-cp</t>
  </si>
  <si>
    <t>103,0-cp</t>
  </si>
  <si>
    <t>Smith Catherine</t>
  </si>
  <si>
    <t>190,0-cp</t>
  </si>
  <si>
    <t>397,5 -cp</t>
  </si>
  <si>
    <t>Dickson Amy</t>
  </si>
  <si>
    <t>165,5-cp</t>
  </si>
  <si>
    <t>175,0-cp</t>
  </si>
  <si>
    <t>Leugio Alessia</t>
  </si>
  <si>
    <t>Squillante Benedetta</t>
  </si>
  <si>
    <t>Rampon Fanny</t>
  </si>
  <si>
    <t>Finnern Emily</t>
  </si>
  <si>
    <t>144,0-cp</t>
  </si>
  <si>
    <t>Van de Velde Annelies</t>
  </si>
  <si>
    <t>Stilgoe Grace</t>
  </si>
  <si>
    <t>Regis Oceane</t>
  </si>
  <si>
    <t>Goncalves da Silva Sonia</t>
  </si>
  <si>
    <t>Dreesen Jolien</t>
  </si>
  <si>
    <t>Miettinen Nellie</t>
  </si>
  <si>
    <t>Gunnarsdottir Arna Osp</t>
  </si>
  <si>
    <t>Coogan Joanne</t>
  </si>
  <si>
    <t>Kolvig Kamilla</t>
  </si>
  <si>
    <t>Nystad Kvitvaer Katrine</t>
  </si>
  <si>
    <t>Sarnbratt Olivia</t>
  </si>
  <si>
    <t>Liveroed Stine</t>
  </si>
  <si>
    <t>180,5-cp</t>
  </si>
  <si>
    <t>Atkinson Amy</t>
  </si>
  <si>
    <t>Greenway Emily</t>
  </si>
  <si>
    <t>Mineo Verdiana</t>
  </si>
  <si>
    <t>Patterson Clare</t>
  </si>
  <si>
    <t>102,0-cp</t>
  </si>
  <si>
    <t>106,5-cp</t>
  </si>
  <si>
    <t>Joensen Malene</t>
  </si>
  <si>
    <t>Gambaretto Lorena</t>
  </si>
  <si>
    <t>Kokko Janina</t>
  </si>
  <si>
    <t>Slettmyr Siri Anita</t>
  </si>
  <si>
    <t>107,5-cp</t>
  </si>
  <si>
    <t>485,0 -cp</t>
  </si>
  <si>
    <t>Jacobsson Paula</t>
  </si>
  <si>
    <t>Teirney Hira</t>
  </si>
  <si>
    <t>218,0-cp</t>
  </si>
  <si>
    <t>Johansen Julie</t>
  </si>
  <si>
    <t>Bellini Elisa</t>
  </si>
  <si>
    <t>Schreiner Lea</t>
  </si>
  <si>
    <t>Watts Teanna</t>
  </si>
  <si>
    <t>Becker Birgit Ros</t>
  </si>
  <si>
    <t>Heller Lisa</t>
  </si>
  <si>
    <t>Kensenhuis Ilrish</t>
  </si>
  <si>
    <t>220,0-cp</t>
  </si>
  <si>
    <t>222,5-cp</t>
  </si>
  <si>
    <t>Van Geffen Leontine</t>
  </si>
  <si>
    <t>Lundin-Heed Madeleine</t>
  </si>
  <si>
    <t>115,5-cp</t>
  </si>
  <si>
    <t>121,0-cp</t>
  </si>
  <si>
    <t>Rooney Lauren</t>
  </si>
  <si>
    <t>Phattarapon Ye Klomkliang</t>
  </si>
  <si>
    <t>  [743,16+740,52+729,65+716,21]</t>
  </si>
  <si>
    <t>Sweden</t>
  </si>
  <si>
    <t>  [749,49+749,09+724,92+688,25]</t>
  </si>
  <si>
    <t>  [741,13+740,73+713,20+674,72]</t>
  </si>
  <si>
    <t>  [690,39+682,58+681,27+679,79]</t>
  </si>
  <si>
    <t>  [693,10+672,93+669,29+661,88]</t>
  </si>
  <si>
    <t>  [726,67+726,46+640,65+585,32]</t>
  </si>
  <si>
    <t>  [736,47+734,07+670,79]</t>
  </si>
  <si>
    <t>  [725,25+668,56+645,60]</t>
  </si>
  <si>
    <t>  [684,05+655,37]</t>
  </si>
  <si>
    <t>  [579,38+461,42]</t>
  </si>
  <si>
    <t>  [596,50]</t>
  </si>
  <si>
    <t>SWE = Sweden</t>
  </si>
  <si>
    <t>SCORESHEET</t>
  </si>
  <si>
    <t xml:space="preserve">   Name</t>
  </si>
  <si>
    <t>Squat</t>
  </si>
  <si>
    <t>BENCH.</t>
  </si>
  <si>
    <t>Deadlift</t>
  </si>
  <si>
    <t>W.Pts.</t>
  </si>
  <si>
    <t xml:space="preserve"> -74kg</t>
  </si>
  <si>
    <t>Cerioni Michele</t>
  </si>
  <si>
    <t>0,7195</t>
  </si>
  <si>
    <t>695,0</t>
  </si>
  <si>
    <t>500,05</t>
  </si>
  <si>
    <t>12*</t>
  </si>
  <si>
    <t>0,7212</t>
  </si>
  <si>
    <t>680,0</t>
  </si>
  <si>
    <t>490,42</t>
  </si>
  <si>
    <t>0,7223</t>
  </si>
  <si>
    <t>665,0</t>
  </si>
  <si>
    <t>480,33</t>
  </si>
  <si>
    <t>McGurk Bernard</t>
  </si>
  <si>
    <t>0,7220</t>
  </si>
  <si>
    <t>474,71</t>
  </si>
  <si>
    <t xml:space="preserve"> -83kg</t>
  </si>
  <si>
    <t>Hedberg Linus</t>
  </si>
  <si>
    <t>0,6703</t>
  </si>
  <si>
    <t>745,0</t>
  </si>
  <si>
    <t>499,37</t>
  </si>
  <si>
    <t xml:space="preserve"> -93kg</t>
  </si>
  <si>
    <t>Slettnes Nikolai</t>
  </si>
  <si>
    <t>0,6314</t>
  </si>
  <si>
    <t>875,0</t>
  </si>
  <si>
    <t>552,48</t>
  </si>
  <si>
    <t>Schweda Philipp</t>
  </si>
  <si>
    <t>0,6294</t>
  </si>
  <si>
    <t>346,0</t>
  </si>
  <si>
    <t>868,5</t>
  </si>
  <si>
    <t>546,63</t>
  </si>
  <si>
    <t>Maeland Abrahamsen Sturla</t>
  </si>
  <si>
    <t>0,6313</t>
  </si>
  <si>
    <t>538,18</t>
  </si>
  <si>
    <t>Kerremans Jonathan</t>
  </si>
  <si>
    <t>0,6423</t>
  </si>
  <si>
    <t>207,5</t>
  </si>
  <si>
    <t>780,0</t>
  </si>
  <si>
    <t>500,99</t>
  </si>
  <si>
    <t>0,6347</t>
  </si>
  <si>
    <t>700,0</t>
  </si>
  <si>
    <t>444,29</t>
  </si>
  <si>
    <t>0,6348</t>
  </si>
  <si>
    <t>387,23</t>
  </si>
  <si>
    <t xml:space="preserve"> -105kg</t>
  </si>
  <si>
    <t>Eikeland Kristoffer</t>
  </si>
  <si>
    <t>0,5982</t>
  </si>
  <si>
    <t>332,5</t>
  </si>
  <si>
    <t>982,5</t>
  </si>
  <si>
    <t>587,73</t>
  </si>
  <si>
    <t>Persen Tobias</t>
  </si>
  <si>
    <t>0,6014</t>
  </si>
  <si>
    <t>900,0</t>
  </si>
  <si>
    <t>541,26</t>
  </si>
  <si>
    <t>0,5981</t>
  </si>
  <si>
    <t>302,5</t>
  </si>
  <si>
    <t>782,5</t>
  </si>
  <si>
    <t>468,01</t>
  </si>
  <si>
    <t>Hoel Asgeir</t>
  </si>
  <si>
    <t>0,5989</t>
  </si>
  <si>
    <t>352,5</t>
  </si>
  <si>
    <t>0,5984</t>
  </si>
  <si>
    <t xml:space="preserve"> -120kg</t>
  </si>
  <si>
    <t>Johnson Jack</t>
  </si>
  <si>
    <t>0,5758</t>
  </si>
  <si>
    <t>942,5</t>
  </si>
  <si>
    <t>542,69</t>
  </si>
  <si>
    <t xml:space="preserve"> 120+kg</t>
  </si>
  <si>
    <t>0,5524</t>
  </si>
  <si>
    <t>Nation (points)</t>
  </si>
  <si>
    <t xml:space="preserve">  [12+9+7+6]   1952,11 w.pts.</t>
  </si>
  <si>
    <t xml:space="preserve">  [12+12+8]   1678,39 w.pts.</t>
  </si>
  <si>
    <t xml:space="preserve">  [12+8]   968,07 w.pts.</t>
  </si>
  <si>
    <t xml:space="preserve">  [8+7+5]   1368,55 w.pts.</t>
  </si>
  <si>
    <t xml:space="preserve">  [9+9]   1087,89 w.pts.</t>
  </si>
  <si>
    <t xml:space="preserve">  [12]   499,37 w.pts.</t>
  </si>
  <si>
    <t xml:space="preserve">—  </t>
  </si>
  <si>
    <t xml:space="preserve">  Best Lifters of Open</t>
  </si>
  <si>
    <t>W.Points</t>
  </si>
  <si>
    <t>C.Rnk.</t>
  </si>
  <si>
    <t xml:space="preserve"> -59kg</t>
  </si>
  <si>
    <t>Hampson Ben</t>
  </si>
  <si>
    <t>0,8735</t>
  </si>
  <si>
    <t>470,0</t>
  </si>
  <si>
    <t>410,55</t>
  </si>
  <si>
    <t>Granberg Hugo</t>
  </si>
  <si>
    <t>0,8738</t>
  </si>
  <si>
    <t>465,0</t>
  </si>
  <si>
    <t>406,32</t>
  </si>
  <si>
    <t xml:space="preserve"> -66kg</t>
  </si>
  <si>
    <t>De Thier Lucas</t>
  </si>
  <si>
    <t>0,7987</t>
  </si>
  <si>
    <t>542,5</t>
  </si>
  <si>
    <t>433,29</t>
  </si>
  <si>
    <t>Ek Niklas</t>
  </si>
  <si>
    <t>0,7928</t>
  </si>
  <si>
    <t>402,35</t>
  </si>
  <si>
    <t>Cembalo Antimo</t>
  </si>
  <si>
    <t>0,7209</t>
  </si>
  <si>
    <t>600,0</t>
  </si>
  <si>
    <t>432,54</t>
  </si>
  <si>
    <t>Hanson Wernicke Max</t>
  </si>
  <si>
    <t>0,7254</t>
  </si>
  <si>
    <t>597,5</t>
  </si>
  <si>
    <t>433,43</t>
  </si>
  <si>
    <t>Svedin Simon</t>
  </si>
  <si>
    <t>0,6693</t>
  </si>
  <si>
    <t>287,5</t>
  </si>
  <si>
    <t>710,0</t>
  </si>
  <si>
    <t>475,20</t>
  </si>
  <si>
    <t>Prizeman Eddie</t>
  </si>
  <si>
    <t>SUI</t>
  </si>
  <si>
    <t>0,6686</t>
  </si>
  <si>
    <t>675,0</t>
  </si>
  <si>
    <t>451,31</t>
  </si>
  <si>
    <t>Pagelsen Stefan</t>
  </si>
  <si>
    <t>0,6687</t>
  </si>
  <si>
    <t>670,0</t>
  </si>
  <si>
    <t>448,03</t>
  </si>
  <si>
    <t>0,6726</t>
  </si>
  <si>
    <t>667,5</t>
  </si>
  <si>
    <t>448,96</t>
  </si>
  <si>
    <t>Mulcahy Darragh</t>
  </si>
  <si>
    <t>0,6767</t>
  </si>
  <si>
    <t>450,01</t>
  </si>
  <si>
    <t>0,6729</t>
  </si>
  <si>
    <t>647,5</t>
  </si>
  <si>
    <t>435,70</t>
  </si>
  <si>
    <t>Denijs Stanislas</t>
  </si>
  <si>
    <t>585,0</t>
  </si>
  <si>
    <t>391,13</t>
  </si>
  <si>
    <t>Midtby Andre</t>
  </si>
  <si>
    <t>0,6327</t>
  </si>
  <si>
    <t>203,5</t>
  </si>
  <si>
    <t>758,5</t>
  </si>
  <si>
    <t>479,90</t>
  </si>
  <si>
    <t>0,6329</t>
  </si>
  <si>
    <t>262,5</t>
  </si>
  <si>
    <t>732,5</t>
  </si>
  <si>
    <t>463,60</t>
  </si>
  <si>
    <t>Erlandsson Erik</t>
  </si>
  <si>
    <t>0,6303</t>
  </si>
  <si>
    <t>187,5</t>
  </si>
  <si>
    <t>461,69</t>
  </si>
  <si>
    <t>Martino Gianluca</t>
  </si>
  <si>
    <t>0,6349</t>
  </si>
  <si>
    <t>702,5</t>
  </si>
  <si>
    <t>446,02</t>
  </si>
  <si>
    <t>Perazzuolo Mattia</t>
  </si>
  <si>
    <t>0,6345</t>
  </si>
  <si>
    <t>692,5</t>
  </si>
  <si>
    <t>439,39</t>
  </si>
  <si>
    <t>Klinger Bernhard</t>
  </si>
  <si>
    <t>0,6308</t>
  </si>
  <si>
    <t>277,5</t>
  </si>
  <si>
    <t>436,83</t>
  </si>
  <si>
    <t>Ostensson Filip</t>
  </si>
  <si>
    <t>0,6335</t>
  </si>
  <si>
    <t>300,5</t>
  </si>
  <si>
    <t>688,0</t>
  </si>
  <si>
    <t>435,85</t>
  </si>
  <si>
    <t>Hansen Helge</t>
  </si>
  <si>
    <t>0,6322</t>
  </si>
  <si>
    <t>682,5</t>
  </si>
  <si>
    <t>431,48</t>
  </si>
  <si>
    <t>Wobst Henrik</t>
  </si>
  <si>
    <t>0,6289</t>
  </si>
  <si>
    <t>421,36</t>
  </si>
  <si>
    <t>Tohill Pearse</t>
  </si>
  <si>
    <t>0,6350</t>
  </si>
  <si>
    <t>595,0</t>
  </si>
  <si>
    <t>377,82</t>
  </si>
  <si>
    <t>Von Hennig Friedrich</t>
  </si>
  <si>
    <t>0,5999</t>
  </si>
  <si>
    <t>464,92</t>
  </si>
  <si>
    <t>Bless Liland Even</t>
  </si>
  <si>
    <t>0,5976</t>
  </si>
  <si>
    <t>198,0</t>
  </si>
  <si>
    <t>760,5</t>
  </si>
  <si>
    <t>454,47</t>
  </si>
  <si>
    <t>Moe Truls</t>
  </si>
  <si>
    <t>0,5998</t>
  </si>
  <si>
    <t>740,0</t>
  </si>
  <si>
    <t>443,85</t>
  </si>
  <si>
    <t>Furnes Oystein</t>
  </si>
  <si>
    <t>0,5986</t>
  </si>
  <si>
    <t>432,49</t>
  </si>
  <si>
    <t>0,5980</t>
  </si>
  <si>
    <t>432,06</t>
  </si>
  <si>
    <t>Mcleggan Anthony</t>
  </si>
  <si>
    <t>0,6029</t>
  </si>
  <si>
    <t>717,5</t>
  </si>
  <si>
    <t>432,58</t>
  </si>
  <si>
    <t>715,0</t>
  </si>
  <si>
    <t>428,21</t>
  </si>
  <si>
    <t>Wolf Patrick</t>
  </si>
  <si>
    <t>0,6137</t>
  </si>
  <si>
    <t>660,0</t>
  </si>
  <si>
    <t>405,04</t>
  </si>
  <si>
    <t>0,6041</t>
  </si>
  <si>
    <t>650,0</t>
  </si>
  <si>
    <t>392,67</t>
  </si>
  <si>
    <t>Sommerseth Carl Petter</t>
  </si>
  <si>
    <t>0,5761</t>
  </si>
  <si>
    <t>303,0</t>
  </si>
  <si>
    <t>340,5</t>
  </si>
  <si>
    <t>848,5</t>
  </si>
  <si>
    <t>488,82</t>
  </si>
  <si>
    <t>Van Heesvelde Jeroen</t>
  </si>
  <si>
    <t>0,5792</t>
  </si>
  <si>
    <t>812,5</t>
  </si>
  <si>
    <t>470,60</t>
  </si>
  <si>
    <t>0,5752</t>
  </si>
  <si>
    <t>805,0</t>
  </si>
  <si>
    <t>463,04</t>
  </si>
  <si>
    <t>Meineke Robin</t>
  </si>
  <si>
    <t>0,5852</t>
  </si>
  <si>
    <t>720,0</t>
  </si>
  <si>
    <t>421,34</t>
  </si>
  <si>
    <t>Kiesilainen Jouko</t>
  </si>
  <si>
    <t>0,5753</t>
  </si>
  <si>
    <t>615,0</t>
  </si>
  <si>
    <t>353,81</t>
  </si>
  <si>
    <t>Hakala Janne</t>
  </si>
  <si>
    <t>0,5780</t>
  </si>
  <si>
    <t>592,5</t>
  </si>
  <si>
    <t>342,46</t>
  </si>
  <si>
    <t>Thompson Aaron</t>
  </si>
  <si>
    <t>0,5449</t>
  </si>
  <si>
    <t>360,5</t>
  </si>
  <si>
    <t>875,5</t>
  </si>
  <si>
    <t>477,06</t>
  </si>
  <si>
    <t>0,5529</t>
  </si>
  <si>
    <t>317,5</t>
  </si>
  <si>
    <t>832,5</t>
  </si>
  <si>
    <t>460,29</t>
  </si>
  <si>
    <t>Vercruyce John</t>
  </si>
  <si>
    <t>0,5539</t>
  </si>
  <si>
    <t>777,5</t>
  </si>
  <si>
    <t>430,66</t>
  </si>
  <si>
    <t>0,5682</t>
  </si>
  <si>
    <t xml:space="preserve">  [12+12+9+9]   1886,80 w.pts.</t>
  </si>
  <si>
    <t xml:space="preserve">  [12+9+9+9]   1717,29 w.pts.</t>
  </si>
  <si>
    <t xml:space="preserve">  [12+9+9+8]   1794,84 w.pts.</t>
  </si>
  <si>
    <t xml:space="preserve">  [12+8+7+5]   1771,12 w.pts.</t>
  </si>
  <si>
    <t xml:space="preserve">  [12+7+7+6]   1766,91 w.pts.</t>
  </si>
  <si>
    <t xml:space="preserve">  [12+12]   887,60 w.pts.</t>
  </si>
  <si>
    <t xml:space="preserve">7. </t>
  </si>
  <si>
    <t>Norway 2</t>
  </si>
  <si>
    <t xml:space="preserve">  [7+6+3]   1296,02 w.pts.</t>
  </si>
  <si>
    <t xml:space="preserve">8. </t>
  </si>
  <si>
    <t>Switzerland</t>
  </si>
  <si>
    <t xml:space="preserve">  [9+3]   856,35 w.pts.</t>
  </si>
  <si>
    <t xml:space="preserve">9. </t>
  </si>
  <si>
    <t xml:space="preserve">  [8+4]   891,25 w.pts.</t>
  </si>
  <si>
    <t xml:space="preserve">10. </t>
  </si>
  <si>
    <t xml:space="preserve">  [6+5+1]   1260,41 w.pts.</t>
  </si>
  <si>
    <t xml:space="preserve">11. </t>
  </si>
  <si>
    <t xml:space="preserve">  [6+5]   696,27 w.pts.</t>
  </si>
  <si>
    <t xml:space="preserve">12. </t>
  </si>
  <si>
    <t xml:space="preserve">  [2]   392,67 w.pts.</t>
  </si>
  <si>
    <t>NOR = Norway 2</t>
  </si>
  <si>
    <t>SUI = Switzerland</t>
  </si>
  <si>
    <t>Western European Women's Equipped Championships, Hamar (Norway), 14-16.09.2018</t>
  </si>
  <si>
    <t xml:space="preserve"> -47kg</t>
  </si>
  <si>
    <t>Schreiner Anja</t>
  </si>
  <si>
    <t>1,3674</t>
  </si>
  <si>
    <t>367,5</t>
  </si>
  <si>
    <t>502,52</t>
  </si>
  <si>
    <t xml:space="preserve"> -52kg</t>
  </si>
  <si>
    <t>1,2588</t>
  </si>
  <si>
    <t>122,5</t>
  </si>
  <si>
    <t>421,70</t>
  </si>
  <si>
    <t>1,2571</t>
  </si>
  <si>
    <t>399,13</t>
  </si>
  <si>
    <t>1,2715</t>
  </si>
  <si>
    <t>400,52</t>
  </si>
  <si>
    <t xml:space="preserve"> -57kg</t>
  </si>
  <si>
    <t>Steel Ellie</t>
  </si>
  <si>
    <t>1,1615</t>
  </si>
  <si>
    <t>141,0</t>
  </si>
  <si>
    <t>523,5</t>
  </si>
  <si>
    <t>608,05</t>
  </si>
  <si>
    <t>Hesthammer Karen</t>
  </si>
  <si>
    <t>1,1829</t>
  </si>
  <si>
    <t>208,0</t>
  </si>
  <si>
    <t>184,0</t>
  </si>
  <si>
    <t>512,0</t>
  </si>
  <si>
    <t>605,64</t>
  </si>
  <si>
    <t>Haugen Mikkelsen Hilde</t>
  </si>
  <si>
    <t>1,1622</t>
  </si>
  <si>
    <t>495,0</t>
  </si>
  <si>
    <t>575,29</t>
  </si>
  <si>
    <t>Nielsen Holmvik Norunn</t>
  </si>
  <si>
    <t>1,1778</t>
  </si>
  <si>
    <t>420,0</t>
  </si>
  <si>
    <t>494,68</t>
  </si>
  <si>
    <t>Wildeman Sandra</t>
  </si>
  <si>
    <t>1,1660</t>
  </si>
  <si>
    <t>322,5</t>
  </si>
  <si>
    <t>376,04</t>
  </si>
  <si>
    <t xml:space="preserve"> -63kg</t>
  </si>
  <si>
    <t>Hansen Ingvild</t>
  </si>
  <si>
    <t>1,0768</t>
  </si>
  <si>
    <t>516,86</t>
  </si>
  <si>
    <t>Orlando Eugenia</t>
  </si>
  <si>
    <t>1,0844</t>
  </si>
  <si>
    <t>496,11</t>
  </si>
  <si>
    <t>Stanhope Sarah</t>
  </si>
  <si>
    <t>1,0894</t>
  </si>
  <si>
    <t>435,0</t>
  </si>
  <si>
    <t>473,89</t>
  </si>
  <si>
    <t>1,0789</t>
  </si>
  <si>
    <t xml:space="preserve"> -72kg</t>
  </si>
  <si>
    <t>Erbs Elke</t>
  </si>
  <si>
    <t>1,0110</t>
  </si>
  <si>
    <t>497,5</t>
  </si>
  <si>
    <t>502,97</t>
  </si>
  <si>
    <t>0,9777</t>
  </si>
  <si>
    <t>467,5</t>
  </si>
  <si>
    <t>457,07</t>
  </si>
  <si>
    <t>0,9852</t>
  </si>
  <si>
    <t>445,80</t>
  </si>
  <si>
    <t>0,9984</t>
  </si>
  <si>
    <t>415,0</t>
  </si>
  <si>
    <t>414,34</t>
  </si>
  <si>
    <t xml:space="preserve"> -84kg</t>
  </si>
  <si>
    <t>0,9390</t>
  </si>
  <si>
    <t>572,79</t>
  </si>
  <si>
    <t>Heranger S. Anne</t>
  </si>
  <si>
    <t>0,9021</t>
  </si>
  <si>
    <t>529,98</t>
  </si>
  <si>
    <t>Kristensen Linda</t>
  </si>
  <si>
    <t>0,9371</t>
  </si>
  <si>
    <t>548,20</t>
  </si>
  <si>
    <t>Waage Hulda</t>
  </si>
  <si>
    <t>0,8961</t>
  </si>
  <si>
    <t>532,5</t>
  </si>
  <si>
    <t>477,17</t>
  </si>
  <si>
    <t>0,9444</t>
  </si>
  <si>
    <t>490,0</t>
  </si>
  <si>
    <t>462,76</t>
  </si>
  <si>
    <t>Walter Sofia</t>
  </si>
  <si>
    <t>0,9722</t>
  </si>
  <si>
    <t>420,48</t>
  </si>
  <si>
    <t xml:space="preserve"> 84+kg</t>
  </si>
  <si>
    <t>Thoren Lene</t>
  </si>
  <si>
    <t>0,7959</t>
  </si>
  <si>
    <t>467,59</t>
  </si>
  <si>
    <t xml:space="preserve">  [12+12+9+5]   1883,04 w.pts.</t>
  </si>
  <si>
    <t xml:space="preserve">  [9+9+8+8]   2259,12 w.pts.</t>
  </si>
  <si>
    <t xml:space="preserve">  [12+12+7]   1479,13 w.pts.</t>
  </si>
  <si>
    <t xml:space="preserve">  [12+8+8]   1482,46 w.pts.</t>
  </si>
  <si>
    <t xml:space="preserve">  [12+8+6]   1394,63 w.pts.</t>
  </si>
  <si>
    <t xml:space="preserve">  [9+7+6]   1373,20 w.pts.</t>
  </si>
  <si>
    <t xml:space="preserve">  [12]   421,70 w.pts.</t>
  </si>
  <si>
    <t xml:space="preserve">  [9]   399,13 w.pts.</t>
  </si>
  <si>
    <t xml:space="preserve">  [7]   477,17 w.pts.</t>
  </si>
  <si>
    <t>Western European Women's Classic Championships, Hamar (Norway), 14-16.09.2018</t>
  </si>
  <si>
    <t>Kannowsky Lea</t>
  </si>
  <si>
    <t>1,2507</t>
  </si>
  <si>
    <t>390,84</t>
  </si>
  <si>
    <t>Rebello Christine</t>
  </si>
  <si>
    <t>372,08</t>
  </si>
  <si>
    <t>Talahatu Evita</t>
  </si>
  <si>
    <t>1,1658</t>
  </si>
  <si>
    <t>143,5</t>
  </si>
  <si>
    <t>378,5</t>
  </si>
  <si>
    <t>441,26</t>
  </si>
  <si>
    <t>Thingstad Storstad Ingri</t>
  </si>
  <si>
    <t>1,1802</t>
  </si>
  <si>
    <t>377,5</t>
  </si>
  <si>
    <t>445,53</t>
  </si>
  <si>
    <t>Sigurdardottir Ragnheidur Kr</t>
  </si>
  <si>
    <t>1,1681</t>
  </si>
  <si>
    <t>370,0</t>
  </si>
  <si>
    <t>432,20</t>
  </si>
  <si>
    <t>1,1962</t>
  </si>
  <si>
    <t>360,0</t>
  </si>
  <si>
    <t>430,63</t>
  </si>
  <si>
    <t>Ulfves Frida</t>
  </si>
  <si>
    <t>1,1817</t>
  </si>
  <si>
    <t>419,50</t>
  </si>
  <si>
    <t>Murtagh Medb</t>
  </si>
  <si>
    <t>1,1727</t>
  </si>
  <si>
    <t>401,65</t>
  </si>
  <si>
    <t>Leinberga Lota</t>
  </si>
  <si>
    <t>1,1736</t>
  </si>
  <si>
    <t>366,75</t>
  </si>
  <si>
    <t>Belden Signe</t>
  </si>
  <si>
    <t>1,0819</t>
  </si>
  <si>
    <t>454,40</t>
  </si>
  <si>
    <t>Granstad Sophia</t>
  </si>
  <si>
    <t>1,0807</t>
  </si>
  <si>
    <t>190,5</t>
  </si>
  <si>
    <t>405,5</t>
  </si>
  <si>
    <t>438,22</t>
  </si>
  <si>
    <t>Baki Rima</t>
  </si>
  <si>
    <t>1,0832</t>
  </si>
  <si>
    <t>405,0</t>
  </si>
  <si>
    <t>438,70</t>
  </si>
  <si>
    <t>Rasmussen Monica</t>
  </si>
  <si>
    <t>1,0773</t>
  </si>
  <si>
    <t>390,0</t>
  </si>
  <si>
    <t>420,15</t>
  </si>
  <si>
    <t>Pike Staphanie</t>
  </si>
  <si>
    <t>1,0765</t>
  </si>
  <si>
    <t>380,0</t>
  </si>
  <si>
    <t>409,07</t>
  </si>
  <si>
    <t>Wouters Hanne</t>
  </si>
  <si>
    <t>1,0751</t>
  </si>
  <si>
    <t>62,5</t>
  </si>
  <si>
    <t>372,5</t>
  </si>
  <si>
    <t>400,47</t>
  </si>
  <si>
    <t>McGrath Geina</t>
  </si>
  <si>
    <t>1,0943</t>
  </si>
  <si>
    <t>393,95</t>
  </si>
  <si>
    <t>Del Rio Ilaria</t>
  </si>
  <si>
    <t>1,1160</t>
  </si>
  <si>
    <t>393,39</t>
  </si>
  <si>
    <t>Collerone Giulia</t>
  </si>
  <si>
    <t>1,1095</t>
  </si>
  <si>
    <t>388,32</t>
  </si>
  <si>
    <t>1,0818</t>
  </si>
  <si>
    <t>311,02</t>
  </si>
  <si>
    <t>Elverum Marte</t>
  </si>
  <si>
    <t>0,9779</t>
  </si>
  <si>
    <t>163,0</t>
  </si>
  <si>
    <t>470,5</t>
  </si>
  <si>
    <t>460,10</t>
  </si>
  <si>
    <t>0,9828</t>
  </si>
  <si>
    <t>447,5</t>
  </si>
  <si>
    <t>439,80</t>
  </si>
  <si>
    <t>Kjenner Marte</t>
  </si>
  <si>
    <t>0,9763</t>
  </si>
  <si>
    <t>440,0</t>
  </si>
  <si>
    <t>429,57</t>
  </si>
  <si>
    <t>Bryans Holly</t>
  </si>
  <si>
    <t>0,9889</t>
  </si>
  <si>
    <t>168,0</t>
  </si>
  <si>
    <t>433,0</t>
  </si>
  <si>
    <t>428,19</t>
  </si>
  <si>
    <t>0,9864</t>
  </si>
  <si>
    <t>430,0</t>
  </si>
  <si>
    <t>424,15</t>
  </si>
  <si>
    <t>0,9983</t>
  </si>
  <si>
    <t>163,5</t>
  </si>
  <si>
    <t>411,0</t>
  </si>
  <si>
    <t>410,30</t>
  </si>
  <si>
    <t>Smith Robynne</t>
  </si>
  <si>
    <t>0,9780</t>
  </si>
  <si>
    <t>378,98</t>
  </si>
  <si>
    <t>0,8988</t>
  </si>
  <si>
    <t>214,0</t>
  </si>
  <si>
    <t>481,5</t>
  </si>
  <si>
    <t>432,77</t>
  </si>
  <si>
    <t>Arnesen Hille Heidi</t>
  </si>
  <si>
    <t>0,8990</t>
  </si>
  <si>
    <t>418,04</t>
  </si>
  <si>
    <t>Nakken Cloin Isabel Carina</t>
  </si>
  <si>
    <t>0,8998</t>
  </si>
  <si>
    <t>462,5</t>
  </si>
  <si>
    <t>416,16</t>
  </si>
  <si>
    <t>0,8968</t>
  </si>
  <si>
    <t>213,5</t>
  </si>
  <si>
    <t>458,5</t>
  </si>
  <si>
    <t>411,18</t>
  </si>
  <si>
    <t>Tvedt Karen</t>
  </si>
  <si>
    <t>0,9015</t>
  </si>
  <si>
    <t>185,5</t>
  </si>
  <si>
    <t>458,0</t>
  </si>
  <si>
    <t>412,89</t>
  </si>
  <si>
    <t>Johansen B. Julie</t>
  </si>
  <si>
    <t>0,9050</t>
  </si>
  <si>
    <t>445,0</t>
  </si>
  <si>
    <t>402,73</t>
  </si>
  <si>
    <t>Jonsdottir Ellen Yr</t>
  </si>
  <si>
    <t>0,8967</t>
  </si>
  <si>
    <t>412,5</t>
  </si>
  <si>
    <t>369,89</t>
  </si>
  <si>
    <t>Leach Emelie</t>
  </si>
  <si>
    <t>0,7737</t>
  </si>
  <si>
    <t>213,0</t>
  </si>
  <si>
    <t>533,0</t>
  </si>
  <si>
    <t>412,38</t>
  </si>
  <si>
    <t>0,8744</t>
  </si>
  <si>
    <t xml:space="preserve">  [12+12+9+9]   1778,06 w.pts.</t>
  </si>
  <si>
    <t xml:space="preserve">  [12+9+9+6]   1709,91 w.pts.</t>
  </si>
  <si>
    <t xml:space="preserve">  [12+12+9]   1246,11 w.pts.</t>
  </si>
  <si>
    <t xml:space="preserve">  [8+7+7+6]   1687,14 w.pts.</t>
  </si>
  <si>
    <t xml:space="preserve">  [8+7+6+5]   1672,91 w.pts.</t>
  </si>
  <si>
    <t xml:space="preserve">  [5+4+4]   1162,35 w.pts.</t>
  </si>
  <si>
    <t xml:space="preserve">  [12]   390,84 w.pts.</t>
  </si>
  <si>
    <t xml:space="preserve">  [8+4]   802,09 w.pts.</t>
  </si>
  <si>
    <t xml:space="preserve">  [7+3+2]   1212,35 w.pts.</t>
  </si>
  <si>
    <t xml:space="preserve">  [5+1]   711,49 w.pts.</t>
  </si>
  <si>
    <t>El Boujaoudi Mouhcine</t>
  </si>
  <si>
    <t>ITA 2</t>
  </si>
  <si>
    <t>0,8677</t>
  </si>
  <si>
    <t>575,0</t>
  </si>
  <si>
    <t>498,93</t>
  </si>
  <si>
    <t>Tarchi Daniele</t>
  </si>
  <si>
    <t>0,7920</t>
  </si>
  <si>
    <t>577,5</t>
  </si>
  <si>
    <t>457,38</t>
  </si>
  <si>
    <t>Kailey Pardeep</t>
  </si>
  <si>
    <t>528,06</t>
  </si>
  <si>
    <t>Chessa Niccolo</t>
  </si>
  <si>
    <t>0,7267</t>
  </si>
  <si>
    <t>530,49</t>
  </si>
  <si>
    <t>0,7250</t>
  </si>
  <si>
    <t>637,5</t>
  </si>
  <si>
    <t>462,19</t>
  </si>
  <si>
    <t>Murray William</t>
  </si>
  <si>
    <t>0,7293</t>
  </si>
  <si>
    <t>433,93</t>
  </si>
  <si>
    <t>Roelvaag Kim-Raino</t>
  </si>
  <si>
    <t>0,6813</t>
  </si>
  <si>
    <t>825,0</t>
  </si>
  <si>
    <t>562,07</t>
  </si>
  <si>
    <t>Lochschmidt Max</t>
  </si>
  <si>
    <t>0,6705</t>
  </si>
  <si>
    <t>787,5</t>
  </si>
  <si>
    <t>528,02</t>
  </si>
  <si>
    <t xml:space="preserve">  9*</t>
  </si>
  <si>
    <t>Hoikas Angelos</t>
  </si>
  <si>
    <t>0,6771</t>
  </si>
  <si>
    <t>765,0</t>
  </si>
  <si>
    <t>517,98</t>
  </si>
  <si>
    <t>Robol Stefano</t>
  </si>
  <si>
    <t>0,6713</t>
  </si>
  <si>
    <t>735,0</t>
  </si>
  <si>
    <t>493,41</t>
  </si>
  <si>
    <t>Mignolet Geoffrey</t>
  </si>
  <si>
    <t>0,6994</t>
  </si>
  <si>
    <t>454,61</t>
  </si>
  <si>
    <t>Agus Rudy</t>
  </si>
  <si>
    <t>0,6704</t>
  </si>
  <si>
    <t>Karesola Antti</t>
  </si>
  <si>
    <t>0,6700</t>
  </si>
  <si>
    <t>TD</t>
  </si>
  <si>
    <t>Carniel Simone</t>
  </si>
  <si>
    <t>0,6516</t>
  </si>
  <si>
    <t>524,54</t>
  </si>
  <si>
    <t>Albano Donato</t>
  </si>
  <si>
    <t>0,6353</t>
  </si>
  <si>
    <t>486,00</t>
  </si>
  <si>
    <t>Cusano Anthony</t>
  </si>
  <si>
    <t>0,6316</t>
  </si>
  <si>
    <t>483,17</t>
  </si>
  <si>
    <t>0,6412</t>
  </si>
  <si>
    <t>432,81</t>
  </si>
  <si>
    <t>Kocabas Jonathan</t>
  </si>
  <si>
    <t>0,6410</t>
  </si>
  <si>
    <t>416,65</t>
  </si>
  <si>
    <t>895,0</t>
  </si>
  <si>
    <t>535,30</t>
  </si>
  <si>
    <t>Fredriksen Erik</t>
  </si>
  <si>
    <t>0,6057</t>
  </si>
  <si>
    <t>892,5</t>
  </si>
  <si>
    <t>540,59</t>
  </si>
  <si>
    <t>Brunetti Amerigo</t>
  </si>
  <si>
    <t>0,5977</t>
  </si>
  <si>
    <t>795,0</t>
  </si>
  <si>
    <t>475,17</t>
  </si>
  <si>
    <t>Pereyra Juan Carlos</t>
  </si>
  <si>
    <t>0,6121</t>
  </si>
  <si>
    <t>477,44</t>
  </si>
  <si>
    <t>Contenta Antonio</t>
  </si>
  <si>
    <t>0,6073</t>
  </si>
  <si>
    <t>767,5</t>
  </si>
  <si>
    <t>466,10</t>
  </si>
  <si>
    <t>0,6010</t>
  </si>
  <si>
    <t>687,5</t>
  </si>
  <si>
    <t>413,19</t>
  </si>
  <si>
    <t>Lillbacka Timo</t>
  </si>
  <si>
    <t>0,5995</t>
  </si>
  <si>
    <t>353,70</t>
  </si>
  <si>
    <t>Kaindl Sebastian</t>
  </si>
  <si>
    <t>0,6000</t>
  </si>
  <si>
    <t>Maatta Tomi</t>
  </si>
  <si>
    <t>0,5987</t>
  </si>
  <si>
    <t>1040,0</t>
  </si>
  <si>
    <t>598,31</t>
  </si>
  <si>
    <t>0,5817</t>
  </si>
  <si>
    <t>910,0</t>
  </si>
  <si>
    <t>529,35</t>
  </si>
  <si>
    <t>Arestia Riccardo</t>
  </si>
  <si>
    <t>0,5970</t>
  </si>
  <si>
    <t>435,81</t>
  </si>
  <si>
    <t>Jansen Sven</t>
  </si>
  <si>
    <t>0,5396</t>
  </si>
  <si>
    <t>431,68</t>
  </si>
  <si>
    <t>Askey Jon</t>
  </si>
  <si>
    <t>0,5723</t>
  </si>
  <si>
    <t>727,5</t>
  </si>
  <si>
    <t>416,35</t>
  </si>
  <si>
    <t>Ortega Wesley</t>
  </si>
  <si>
    <t>0,5633</t>
  </si>
  <si>
    <t xml:space="preserve">  [530,49+524,54+483,17+477,44]   2015,64 w.pts.</t>
  </si>
  <si>
    <t xml:space="preserve">  [598,31+535,30+454,61+416,65]   2004,87 w.pts.</t>
  </si>
  <si>
    <t>Italy 2</t>
  </si>
  <si>
    <t xml:space="preserve">  [498,93+493,41+486,01+475,17]   1953,51 w.pts.</t>
  </si>
  <si>
    <t xml:space="preserve">  [462,19+433,93+432,81+416,35]   1745,28 w.pts.</t>
  </si>
  <si>
    <t xml:space="preserve">  [529,35+528,02+517,98]   1575,35 w.pts.</t>
  </si>
  <si>
    <t xml:space="preserve">  [562,07+540,59]   1102,66 w.pts.</t>
  </si>
  <si>
    <t xml:space="preserve">  [528,06+431,68]   959,74 w.pts.</t>
  </si>
  <si>
    <t xml:space="preserve">  [413,19]   413,19 w.pts.</t>
  </si>
  <si>
    <t xml:space="preserve">  [353,70]   353,70 w.pts.</t>
  </si>
  <si>
    <t>ITA = Italy 2</t>
  </si>
  <si>
    <t>Barton Dean</t>
  </si>
  <si>
    <t>0,8877</t>
  </si>
  <si>
    <t>372,83</t>
  </si>
  <si>
    <t>Gray David</t>
  </si>
  <si>
    <t>0,7948</t>
  </si>
  <si>
    <t>137,0</t>
  </si>
  <si>
    <t>554,5</t>
  </si>
  <si>
    <t>440,72</t>
  </si>
  <si>
    <t>Kumpulainen Eetu</t>
  </si>
  <si>
    <t>0,7908</t>
  </si>
  <si>
    <t>512,5</t>
  </si>
  <si>
    <t>405,29</t>
  </si>
  <si>
    <t>Hu Fabbio</t>
  </si>
  <si>
    <t>0,8024</t>
  </si>
  <si>
    <t>347,04</t>
  </si>
  <si>
    <t>Pes Andrea</t>
  </si>
  <si>
    <t>0,7373</t>
  </si>
  <si>
    <t>635,0</t>
  </si>
  <si>
    <t>468,19</t>
  </si>
  <si>
    <t>Ciancia Pino Rocco</t>
  </si>
  <si>
    <t>0,7263</t>
  </si>
  <si>
    <t>419,44</t>
  </si>
  <si>
    <t>Forti Claudio</t>
  </si>
  <si>
    <t>0,7278</t>
  </si>
  <si>
    <t>560,0</t>
  </si>
  <si>
    <t>407,57</t>
  </si>
  <si>
    <t>Brusselman Kevin</t>
  </si>
  <si>
    <t>0,7204</t>
  </si>
  <si>
    <t>365,60</t>
  </si>
  <si>
    <t>Quai Joris</t>
  </si>
  <si>
    <t>0,6695</t>
  </si>
  <si>
    <t>712,5</t>
  </si>
  <si>
    <t>477,02</t>
  </si>
  <si>
    <t>Ma Joey</t>
  </si>
  <si>
    <t>0,6716</t>
  </si>
  <si>
    <t>662,5</t>
  </si>
  <si>
    <t>444,94</t>
  </si>
  <si>
    <t>Bellesia Ivan</t>
  </si>
  <si>
    <t>0,6785</t>
  </si>
  <si>
    <t>405,40</t>
  </si>
  <si>
    <t>Mertens Niels</t>
  </si>
  <si>
    <t>0,6766</t>
  </si>
  <si>
    <t>383,97</t>
  </si>
  <si>
    <t>Leemans Jeroen</t>
  </si>
  <si>
    <t>0,6877</t>
  </si>
  <si>
    <t>340,41</t>
  </si>
  <si>
    <t>Shillingford Pierre</t>
  </si>
  <si>
    <t>0,6363</t>
  </si>
  <si>
    <t>447,00</t>
  </si>
  <si>
    <t>Lewis Greg</t>
  </si>
  <si>
    <t>0,6293</t>
  </si>
  <si>
    <t>421,63</t>
  </si>
  <si>
    <t>Esselens Rob</t>
  </si>
  <si>
    <t>421,55</t>
  </si>
  <si>
    <t>Aslanidis Dimitrios</t>
  </si>
  <si>
    <t>0,6537</t>
  </si>
  <si>
    <t>424,90</t>
  </si>
  <si>
    <t xml:space="preserve">  7*</t>
  </si>
  <si>
    <t>379,59</t>
  </si>
  <si>
    <t>Ronkainen Petri</t>
  </si>
  <si>
    <t>0,6361</t>
  </si>
  <si>
    <t>555,0</t>
  </si>
  <si>
    <t>353,04</t>
  </si>
  <si>
    <t>Siragusa Corrado</t>
  </si>
  <si>
    <t>0,5990</t>
  </si>
  <si>
    <t>307,5</t>
  </si>
  <si>
    <t>468,72</t>
  </si>
  <si>
    <t>Rees Robert</t>
  </si>
  <si>
    <t>742,5</t>
  </si>
  <si>
    <t>444,54</t>
  </si>
  <si>
    <t>Celeste Luigi</t>
  </si>
  <si>
    <t>0,6017</t>
  </si>
  <si>
    <t>De Groot Joost</t>
  </si>
  <si>
    <t>400,82</t>
  </si>
  <si>
    <t>Van den Brande Niko</t>
  </si>
  <si>
    <t>388,18</t>
  </si>
  <si>
    <t>0,5755</t>
  </si>
  <si>
    <t>Gerestein Tymen</t>
  </si>
  <si>
    <t>0,5770</t>
  </si>
  <si>
    <t>382,26</t>
  </si>
  <si>
    <t>0,5820</t>
  </si>
  <si>
    <t>640,0</t>
  </si>
  <si>
    <t>372,48</t>
  </si>
  <si>
    <t>Mattila Kaj</t>
  </si>
  <si>
    <t>0,5811</t>
  </si>
  <si>
    <t>627,5</t>
  </si>
  <si>
    <t>364,64</t>
  </si>
  <si>
    <t>Jones Michael</t>
  </si>
  <si>
    <t>0,5452</t>
  </si>
  <si>
    <t>867,5</t>
  </si>
  <si>
    <t>472,96</t>
  </si>
  <si>
    <t>0,5564</t>
  </si>
  <si>
    <t>463,20</t>
  </si>
  <si>
    <t>Ghaoui Nour-Eddine</t>
  </si>
  <si>
    <t>0,5654</t>
  </si>
  <si>
    <t xml:space="preserve">  [472,96+447,00+444,54+440,72]   1805,21 w.pts.</t>
  </si>
  <si>
    <t xml:space="preserve">  [468,72+468,19+439,24+419,44]   1795,58 w.pts.</t>
  </si>
  <si>
    <t xml:space="preserve">  [463,20+421,55+388,18+383,97]   1656,90 w.pts.</t>
  </si>
  <si>
    <t xml:space="preserve">  [444,93+400,82+382,26+347,04]   1575,05 w.pts.</t>
  </si>
  <si>
    <t xml:space="preserve">  [405,29+372,48+364,64+353,04]   1495,44 w.pts.</t>
  </si>
  <si>
    <t xml:space="preserve">  [477,02]   477,02 w.pts.</t>
  </si>
  <si>
    <t xml:space="preserve">  [424,90]   424,90 w.pts.</t>
  </si>
  <si>
    <t xml:space="preserve">  [421,55]   421,55 w.pts.</t>
  </si>
  <si>
    <t xml:space="preserve">  [407,57]   407,57 w.pts.</t>
  </si>
  <si>
    <t xml:space="preserve">  [379,59]   379,59 w.pts.</t>
  </si>
  <si>
    <t>Western European Women's Championships, Borgaro Torinese (Italy), 08-10.09.2016</t>
  </si>
  <si>
    <t>Pastorio Chiara</t>
  </si>
  <si>
    <t>1,4019</t>
  </si>
  <si>
    <t>410,06</t>
  </si>
  <si>
    <t>1,2841</t>
  </si>
  <si>
    <t>443,01</t>
  </si>
  <si>
    <t>Saddi Stefania</t>
  </si>
  <si>
    <t>1,2496</t>
  </si>
  <si>
    <t>431,11</t>
  </si>
  <si>
    <t>Papapicco Anna Antonia</t>
  </si>
  <si>
    <t>1,2590</t>
  </si>
  <si>
    <t>421,76</t>
  </si>
  <si>
    <t>1,2792</t>
  </si>
  <si>
    <t>409,34</t>
  </si>
  <si>
    <t>1,1623</t>
  </si>
  <si>
    <t>450,0</t>
  </si>
  <si>
    <t>523,03</t>
  </si>
  <si>
    <t>Vinante Elisa</t>
  </si>
  <si>
    <t>1,1728</t>
  </si>
  <si>
    <t>480,85</t>
  </si>
  <si>
    <t>Troilo Tiziana</t>
  </si>
  <si>
    <t>1,1705</t>
  </si>
  <si>
    <t>397,5</t>
  </si>
  <si>
    <t>465,27</t>
  </si>
  <si>
    <t>1,1691</t>
  </si>
  <si>
    <t>423,80</t>
  </si>
  <si>
    <t>Silberzahn Cathrin</t>
  </si>
  <si>
    <t>1,0826</t>
  </si>
  <si>
    <t>530,47</t>
  </si>
  <si>
    <t>1,0764</t>
  </si>
  <si>
    <t>446,71</t>
  </si>
  <si>
    <t>Jordan Faye</t>
  </si>
  <si>
    <t>1,0846</t>
  </si>
  <si>
    <t>409,44</t>
  </si>
  <si>
    <t>Burchi Chiara</t>
  </si>
  <si>
    <t>1,0749</t>
  </si>
  <si>
    <t>403,09</t>
  </si>
  <si>
    <t>0,9772</t>
  </si>
  <si>
    <t>210,5</t>
  </si>
  <si>
    <t>160,5</t>
  </si>
  <si>
    <t>586,0</t>
  </si>
  <si>
    <t>572,64</t>
  </si>
  <si>
    <t>Opdal Veronica</t>
  </si>
  <si>
    <t>0,9835</t>
  </si>
  <si>
    <t>0,9170</t>
  </si>
  <si>
    <t>485,0</t>
  </si>
  <si>
    <t>444,75</t>
  </si>
  <si>
    <t>0,9710</t>
  </si>
  <si>
    <t>402,96</t>
  </si>
  <si>
    <t>Bowers Shasha</t>
  </si>
  <si>
    <t>321,61</t>
  </si>
  <si>
    <t>Hugdal Hildeborg</t>
  </si>
  <si>
    <t>0,7947</t>
  </si>
  <si>
    <t>518,54</t>
  </si>
  <si>
    <t xml:space="preserve">  [572,64+480,85+446,71+402,96]   1903,16 w.pts.</t>
  </si>
  <si>
    <t xml:space="preserve">  [494,68+465,27+443,02+431,11]   1834,08 w.pts.</t>
  </si>
  <si>
    <t xml:space="preserve">  [523,03+444,74+409,44+321,61]   1698,83 w.pts.</t>
  </si>
  <si>
    <t xml:space="preserve">  [423,80+421,77+410,06+403,09]   1658,71 w.pts.</t>
  </si>
  <si>
    <t xml:space="preserve">  [530,47]   530,47 w.pts.</t>
  </si>
  <si>
    <t xml:space="preserve">  [518,54]   518,54 w.pts.</t>
  </si>
  <si>
    <t xml:space="preserve">  [409,34]   409,34 w.pts.</t>
  </si>
  <si>
    <t>Western European Women's Classic Championships, Borgaro Torinese (Italy), 08-10.09.2016</t>
  </si>
  <si>
    <t>Jones Nora</t>
  </si>
  <si>
    <t>1,3754</t>
  </si>
  <si>
    <t>354,17</t>
  </si>
  <si>
    <t>1,3546</t>
  </si>
  <si>
    <t>47,5</t>
  </si>
  <si>
    <t>348,81</t>
  </si>
  <si>
    <t>Ronkainen Katja</t>
  </si>
  <si>
    <t>1,3557</t>
  </si>
  <si>
    <t>35,0</t>
  </si>
  <si>
    <t>230,47</t>
  </si>
  <si>
    <t>Walker Sophie</t>
  </si>
  <si>
    <t>1,2652</t>
  </si>
  <si>
    <t>414,35</t>
  </si>
  <si>
    <t>Malcolm Danielle</t>
  </si>
  <si>
    <t>1,2603</t>
  </si>
  <si>
    <t>412,75</t>
  </si>
  <si>
    <t>Prosperi Silvia</t>
  </si>
  <si>
    <t>1,2593</t>
  </si>
  <si>
    <t>374,64</t>
  </si>
  <si>
    <t>Murray Louise</t>
  </si>
  <si>
    <t>1,1874</t>
  </si>
  <si>
    <t>138,0</t>
  </si>
  <si>
    <t>380,5</t>
  </si>
  <si>
    <t>451,81</t>
  </si>
  <si>
    <t>Anthouard Melodie</t>
  </si>
  <si>
    <t>1,1684</t>
  </si>
  <si>
    <t>443,99</t>
  </si>
  <si>
    <t>Velona' Cristiana</t>
  </si>
  <si>
    <t>1,1873</t>
  </si>
  <si>
    <t>368,06</t>
  </si>
  <si>
    <t>Sune Caroline</t>
  </si>
  <si>
    <t>1,0906</t>
  </si>
  <si>
    <t>400,0</t>
  </si>
  <si>
    <t>436,24</t>
  </si>
  <si>
    <t>Graham Abi</t>
  </si>
  <si>
    <t>178,0</t>
  </si>
  <si>
    <t>390,5</t>
  </si>
  <si>
    <t>422,44</t>
  </si>
  <si>
    <t>Nordskog Sunniva</t>
  </si>
  <si>
    <t>1,0874</t>
  </si>
  <si>
    <t>399,62</t>
  </si>
  <si>
    <t>1,0786</t>
  </si>
  <si>
    <t>396,39</t>
  </si>
  <si>
    <t>1,0828</t>
  </si>
  <si>
    <t>351,91</t>
  </si>
  <si>
    <t>1,0941</t>
  </si>
  <si>
    <t>352,85</t>
  </si>
  <si>
    <t>Van Den Wijngaert Annisa</t>
  </si>
  <si>
    <t>1,0813</t>
  </si>
  <si>
    <t>340,61</t>
  </si>
  <si>
    <t>Mostert Gwen</t>
  </si>
  <si>
    <t>1,0099</t>
  </si>
  <si>
    <t>373,66</t>
  </si>
  <si>
    <t>Gras Marlinde</t>
  </si>
  <si>
    <t>1,0649</t>
  </si>
  <si>
    <t>383,36</t>
  </si>
  <si>
    <t>Torrisi Luisa</t>
  </si>
  <si>
    <t>1,0161</t>
  </si>
  <si>
    <t>342,93</t>
  </si>
  <si>
    <t>Chester Charlie</t>
  </si>
  <si>
    <t>0,8550</t>
  </si>
  <si>
    <t>86,0</t>
  </si>
  <si>
    <t>176,0</t>
  </si>
  <si>
    <t>417,0</t>
  </si>
  <si>
    <t>356,54</t>
  </si>
  <si>
    <t xml:space="preserve">  [451,81+422,44+414,35+412,75]   1701,35 w.pts.</t>
  </si>
  <si>
    <t xml:space="preserve">  [374,64+368,06+351,91+342,93]   1437,55 w.pts.</t>
  </si>
  <si>
    <t xml:space="preserve">  [443,99+436,24]   880,23 w.pts.</t>
  </si>
  <si>
    <t xml:space="preserve">  [399,62+396,39]   796,01 w.pts.</t>
  </si>
  <si>
    <t xml:space="preserve">  [383,36+373,66]   757,03 w.pts.</t>
  </si>
  <si>
    <t xml:space="preserve">  [352,85+340,61]   693,46 w.pts.</t>
  </si>
  <si>
    <t xml:space="preserve">  [348,81+230,47]   579,28 w.pts.</t>
  </si>
  <si>
    <t>0,8667</t>
  </si>
  <si>
    <t>607,5</t>
  </si>
  <si>
    <t>526,52</t>
  </si>
  <si>
    <t>Zaino Andrea</t>
  </si>
  <si>
    <t>0,8054</t>
  </si>
  <si>
    <t>261,0</t>
  </si>
  <si>
    <t>636,0</t>
  </si>
  <si>
    <t>512,23</t>
  </si>
  <si>
    <t>Sherwood Joe</t>
  </si>
  <si>
    <t>0,7889</t>
  </si>
  <si>
    <t>355,00</t>
  </si>
  <si>
    <t>0,6746</t>
  </si>
  <si>
    <t>762,5</t>
  </si>
  <si>
    <t>514,38</t>
  </si>
  <si>
    <t>De Cola Gianluca</t>
  </si>
  <si>
    <t>755,0</t>
  </si>
  <si>
    <t>504,79</t>
  </si>
  <si>
    <t>0,6676</t>
  </si>
  <si>
    <t>495,69</t>
  </si>
  <si>
    <t>0,6751</t>
  </si>
  <si>
    <t>474,26</t>
  </si>
  <si>
    <t>0,6900</t>
  </si>
  <si>
    <t>Lindseth Joachim</t>
  </si>
  <si>
    <t>0,6290</t>
  </si>
  <si>
    <t>345,5</t>
  </si>
  <si>
    <t>329,5</t>
  </si>
  <si>
    <t>566,10</t>
  </si>
  <si>
    <t>330,0</t>
  </si>
  <si>
    <t>862,5</t>
  </si>
  <si>
    <t>547,43</t>
  </si>
  <si>
    <t>0,6298</t>
  </si>
  <si>
    <t>535,33</t>
  </si>
  <si>
    <t>0,6356</t>
  </si>
  <si>
    <t>476,70</t>
  </si>
  <si>
    <t>0,6310</t>
  </si>
  <si>
    <t>737,5</t>
  </si>
  <si>
    <t>465,36</t>
  </si>
  <si>
    <t>Piron Michel</t>
  </si>
  <si>
    <t>0,6568</t>
  </si>
  <si>
    <t>454,83</t>
  </si>
  <si>
    <t>0,6424</t>
  </si>
  <si>
    <t>690,0</t>
  </si>
  <si>
    <t>443,26</t>
  </si>
  <si>
    <t>538,56</t>
  </si>
  <si>
    <t>0,6035</t>
  </si>
  <si>
    <t>537,12</t>
  </si>
  <si>
    <t>Cimini Francesco</t>
  </si>
  <si>
    <t>522,90</t>
  </si>
  <si>
    <t>0,6006</t>
  </si>
  <si>
    <t>872,5</t>
  </si>
  <si>
    <t>524,02</t>
  </si>
  <si>
    <t>0,6194</t>
  </si>
  <si>
    <t>515,65</t>
  </si>
  <si>
    <t>Den Houting Sven</t>
  </si>
  <si>
    <t>0,5988</t>
  </si>
  <si>
    <t>468,56</t>
  </si>
  <si>
    <t>0,6024</t>
  </si>
  <si>
    <t>429,21</t>
  </si>
  <si>
    <t>Seefeld Christoph</t>
  </si>
  <si>
    <t>0,5759</t>
  </si>
  <si>
    <t>518,31</t>
  </si>
  <si>
    <t>0,5788</t>
  </si>
  <si>
    <t>384,90</t>
  </si>
  <si>
    <t>0,5751</t>
  </si>
  <si>
    <t>—*</t>
  </si>
  <si>
    <t>Kasparek Gernot</t>
  </si>
  <si>
    <t>0,5739</t>
  </si>
  <si>
    <t>870,0</t>
  </si>
  <si>
    <t>499,29</t>
  </si>
  <si>
    <t>0,5430</t>
  </si>
  <si>
    <t>434,40</t>
  </si>
  <si>
    <t xml:space="preserve">  [526,52+522,90+515,65+514,38]</t>
  </si>
  <si>
    <t xml:space="preserve">  [476,70+474,26+465,36+384,90]</t>
  </si>
  <si>
    <t xml:space="preserve">  [566,10+538,56+537,11]</t>
  </si>
  <si>
    <t xml:space="preserve">  [535,33+524,02+518,31]</t>
  </si>
  <si>
    <t xml:space="preserve">  [547,43+499,29]</t>
  </si>
  <si>
    <t xml:space="preserve">  [468,56+434,40]</t>
  </si>
  <si>
    <t xml:space="preserve">  [454,83+429,21]</t>
  </si>
  <si>
    <t xml:space="preserve">  [443,26+355,01]</t>
  </si>
  <si>
    <t xml:space="preserve">  [495,69]</t>
  </si>
  <si>
    <t>Redini Moris</t>
  </si>
  <si>
    <t>0,8669</t>
  </si>
  <si>
    <t>121,0</t>
  </si>
  <si>
    <t>514,0</t>
  </si>
  <si>
    <t>445,59</t>
  </si>
  <si>
    <t>Mannequin Frederic</t>
  </si>
  <si>
    <t>0,7862</t>
  </si>
  <si>
    <t>540,0</t>
  </si>
  <si>
    <t>0,7909</t>
  </si>
  <si>
    <t>399,40</t>
  </si>
  <si>
    <t>0,7918</t>
  </si>
  <si>
    <t>477,5</t>
  </si>
  <si>
    <t>378,08</t>
  </si>
  <si>
    <t>0,7251</t>
  </si>
  <si>
    <t>480,38</t>
  </si>
  <si>
    <t>Wong Chris</t>
  </si>
  <si>
    <t>0,7306</t>
  </si>
  <si>
    <t>474,89</t>
  </si>
  <si>
    <t>Koeberle Markus</t>
  </si>
  <si>
    <t>0,7285</t>
  </si>
  <si>
    <t>630,0</t>
  </si>
  <si>
    <t>458,95</t>
  </si>
  <si>
    <t>Bertrand Michel</t>
  </si>
  <si>
    <t>0,7227</t>
  </si>
  <si>
    <t>312,57</t>
  </si>
  <si>
    <t>De Grauwe Rik</t>
  </si>
  <si>
    <t>0,7750</t>
  </si>
  <si>
    <t>333,25</t>
  </si>
  <si>
    <t>Palinkas Tom</t>
  </si>
  <si>
    <t>0,7514</t>
  </si>
  <si>
    <t>278,02</t>
  </si>
  <si>
    <t>Mayeur Julien</t>
  </si>
  <si>
    <t>0,7316</t>
  </si>
  <si>
    <t>181,07</t>
  </si>
  <si>
    <t>0,6725</t>
  </si>
  <si>
    <t>437,13</t>
  </si>
  <si>
    <t>Duong Vichet</t>
  </si>
  <si>
    <t>0,7118</t>
  </si>
  <si>
    <t>455,55</t>
  </si>
  <si>
    <t>Hodgett Mark</t>
  </si>
  <si>
    <t>0,6698</t>
  </si>
  <si>
    <t>425,32</t>
  </si>
  <si>
    <t>Figueiredo Maikel</t>
  </si>
  <si>
    <t>0,6910</t>
  </si>
  <si>
    <t>354,14</t>
  </si>
  <si>
    <t>Hennequin Benjamin</t>
  </si>
  <si>
    <t>0,6286</t>
  </si>
  <si>
    <t>474,59</t>
  </si>
  <si>
    <t>0,6318</t>
  </si>
  <si>
    <t>443,84</t>
  </si>
  <si>
    <t>Ott Jaari Kristian</t>
  </si>
  <si>
    <t>0,6337</t>
  </si>
  <si>
    <t>430,92</t>
  </si>
  <si>
    <t>0,6392</t>
  </si>
  <si>
    <t>412,28</t>
  </si>
  <si>
    <t>642,5</t>
  </si>
  <si>
    <t>407,86</t>
  </si>
  <si>
    <t>Durastanti Valentino</t>
  </si>
  <si>
    <t>0,6047</t>
  </si>
  <si>
    <t>444,45</t>
  </si>
  <si>
    <t>Wade Charlie</t>
  </si>
  <si>
    <t>0,6020</t>
  </si>
  <si>
    <t>180,5</t>
  </si>
  <si>
    <t>733,0</t>
  </si>
  <si>
    <t>441,27</t>
  </si>
  <si>
    <t>Gervasi Antonio Pio</t>
  </si>
  <si>
    <t>0,6105</t>
  </si>
  <si>
    <t>707,5</t>
  </si>
  <si>
    <t>431,93</t>
  </si>
  <si>
    <t>0,6018</t>
  </si>
  <si>
    <t>410,73</t>
  </si>
  <si>
    <t>Verbinnen Yannick</t>
  </si>
  <si>
    <t>0,6009</t>
  </si>
  <si>
    <t>359,04</t>
  </si>
  <si>
    <t>0,5777</t>
  </si>
  <si>
    <t>807,5</t>
  </si>
  <si>
    <t>466,49</t>
  </si>
  <si>
    <t>0,5862</t>
  </si>
  <si>
    <t>468,96</t>
  </si>
  <si>
    <t>Schrems Michael</t>
  </si>
  <si>
    <t>0,5754</t>
  </si>
  <si>
    <t>460,32</t>
  </si>
  <si>
    <t>Hetterschijt Huub</t>
  </si>
  <si>
    <t>0,5807</t>
  </si>
  <si>
    <t>406,49</t>
  </si>
  <si>
    <t>0,5786</t>
  </si>
  <si>
    <t>373,20</t>
  </si>
  <si>
    <t>0,5872</t>
  </si>
  <si>
    <t>525,0</t>
  </si>
  <si>
    <t>308,28</t>
  </si>
  <si>
    <t>De Vadder Gunnar</t>
  </si>
  <si>
    <t>0,5590</t>
  </si>
  <si>
    <t>413,66</t>
  </si>
  <si>
    <t xml:space="preserve">  [480,38+474,59+455,55+424,55]</t>
  </si>
  <si>
    <t xml:space="preserve">  [474,89+468,96+441,27+425,32]</t>
  </si>
  <si>
    <t xml:space="preserve">  [445,59+444,45+431,93+412,28]</t>
  </si>
  <si>
    <t xml:space="preserve">  [443,84+413,66+359,04+333,25]</t>
  </si>
  <si>
    <t xml:space="preserve">  [407,86+354,14+308,28+278,02]</t>
  </si>
  <si>
    <t xml:space="preserve">  [458,95+437,13+430,92]</t>
  </si>
  <si>
    <t xml:space="preserve">  [406,49+378,08]</t>
  </si>
  <si>
    <t xml:space="preserve">  [466,49]</t>
  </si>
  <si>
    <t xml:space="preserve">  [460,32]</t>
  </si>
  <si>
    <t xml:space="preserve">  [410,73]</t>
  </si>
  <si>
    <t xml:space="preserve">  [399,40]</t>
  </si>
  <si>
    <t xml:space="preserve">  [373,20]</t>
  </si>
  <si>
    <t>Western European Women's Equipped Championships, Hamm (Luxembourg), 14-16.09.2017</t>
  </si>
  <si>
    <t>1,3598</t>
  </si>
  <si>
    <t>475,93</t>
  </si>
  <si>
    <t>Fornaciari Munira</t>
  </si>
  <si>
    <t>1,2808</t>
  </si>
  <si>
    <t>158,0</t>
  </si>
  <si>
    <t>348,0</t>
  </si>
  <si>
    <t>445,72</t>
  </si>
  <si>
    <t>1,2620</t>
  </si>
  <si>
    <t>407,00</t>
  </si>
  <si>
    <t>Di Trani Chiara</t>
  </si>
  <si>
    <t>1,2291</t>
  </si>
  <si>
    <t>488,57</t>
  </si>
  <si>
    <t>1,1819</t>
  </si>
  <si>
    <t>469,81</t>
  </si>
  <si>
    <t>Johansen Jenny Marie</t>
  </si>
  <si>
    <t>1,0824</t>
  </si>
  <si>
    <t>500,61</t>
  </si>
  <si>
    <t>Polster Rosina</t>
  </si>
  <si>
    <t>1,0784</t>
  </si>
  <si>
    <t>425,0</t>
  </si>
  <si>
    <t>458,32</t>
  </si>
  <si>
    <t>1,0840</t>
  </si>
  <si>
    <t>417,5</t>
  </si>
  <si>
    <t>452,57</t>
  </si>
  <si>
    <t>Pineda Whelma</t>
  </si>
  <si>
    <t>1,0782</t>
  </si>
  <si>
    <t>450,15</t>
  </si>
  <si>
    <t>0,9822</t>
  </si>
  <si>
    <t>223,5</t>
  </si>
  <si>
    <t>608,5</t>
  </si>
  <si>
    <t>597,67</t>
  </si>
  <si>
    <t>Marzadro Eleonora</t>
  </si>
  <si>
    <t>0,9915</t>
  </si>
  <si>
    <t>480,88</t>
  </si>
  <si>
    <t>0,9769</t>
  </si>
  <si>
    <t>459,14</t>
  </si>
  <si>
    <t>Spencer Amy</t>
  </si>
  <si>
    <t>0,9862</t>
  </si>
  <si>
    <t>0,8986</t>
  </si>
  <si>
    <t>503,22</t>
  </si>
  <si>
    <t>0,9707</t>
  </si>
  <si>
    <t>442,5</t>
  </si>
  <si>
    <t>429,53</t>
  </si>
  <si>
    <t>0,9000</t>
  </si>
  <si>
    <t>Van der Meulen Brenda</t>
  </si>
  <si>
    <t>0,8077</t>
  </si>
  <si>
    <t>496,74</t>
  </si>
  <si>
    <t xml:space="preserve">  [488,57+480,88+469,81+450,15]</t>
  </si>
  <si>
    <t xml:space="preserve">  [597,67+496,74+429,53]</t>
  </si>
  <si>
    <t xml:space="preserve">  [459,14+452,57+433,93]</t>
  </si>
  <si>
    <t xml:space="preserve">  [503,22+500,61]</t>
  </si>
  <si>
    <t xml:space="preserve">  [475,93+458,32]</t>
  </si>
  <si>
    <t xml:space="preserve">  [406,99]</t>
  </si>
  <si>
    <t>Western European Women's Classic Championships, Hamm \ Luxembourg, 14-16.09.2017</t>
  </si>
  <si>
    <t>Durand Andrea</t>
  </si>
  <si>
    <t>1,3472</t>
  </si>
  <si>
    <t>134,0</t>
  </si>
  <si>
    <t>447,94</t>
  </si>
  <si>
    <t>Legard Stephanie</t>
  </si>
  <si>
    <t>1,3691</t>
  </si>
  <si>
    <t>434,69</t>
  </si>
  <si>
    <t>Sirman Coline</t>
  </si>
  <si>
    <t>1,3449</t>
  </si>
  <si>
    <t>369,85</t>
  </si>
  <si>
    <t>1,3509</t>
  </si>
  <si>
    <t>368,12</t>
  </si>
  <si>
    <t>Dekkers Pleun</t>
  </si>
  <si>
    <t>1,2723</t>
  </si>
  <si>
    <t>143,0</t>
  </si>
  <si>
    <t>439,58</t>
  </si>
  <si>
    <t>Mingot Audrey</t>
  </si>
  <si>
    <t>83,5</t>
  </si>
  <si>
    <t>321,0</t>
  </si>
  <si>
    <t>404,07</t>
  </si>
  <si>
    <t>Signorini Linda</t>
  </si>
  <si>
    <t>1,2505</t>
  </si>
  <si>
    <t>381,40</t>
  </si>
  <si>
    <t>1,1649</t>
  </si>
  <si>
    <t>439,75</t>
  </si>
  <si>
    <t>Cook Jodie</t>
  </si>
  <si>
    <t>1,1617</t>
  </si>
  <si>
    <t>370,5</t>
  </si>
  <si>
    <t>430,41</t>
  </si>
  <si>
    <t>Scholten Iris</t>
  </si>
  <si>
    <t>1,1842</t>
  </si>
  <si>
    <t>408,55</t>
  </si>
  <si>
    <t>1,2080</t>
  </si>
  <si>
    <t>404,68</t>
  </si>
  <si>
    <t>1,1884</t>
  </si>
  <si>
    <t>398,11</t>
  </si>
  <si>
    <t>Andrianandrasantsoa Katy</t>
  </si>
  <si>
    <t>1,1723</t>
  </si>
  <si>
    <t>316,52</t>
  </si>
  <si>
    <t>Marx Lynn</t>
  </si>
  <si>
    <t>1,1832</t>
  </si>
  <si>
    <t>260,30</t>
  </si>
  <si>
    <t>Garra Carola</t>
  </si>
  <si>
    <t>1,0801</t>
  </si>
  <si>
    <t>133,0</t>
  </si>
  <si>
    <t>463,0</t>
  </si>
  <si>
    <t>500,09</t>
  </si>
  <si>
    <t>Emonts Sandra</t>
  </si>
  <si>
    <t>1,1156</t>
  </si>
  <si>
    <t>421,14</t>
  </si>
  <si>
    <t>1,0858</t>
  </si>
  <si>
    <t>407,18</t>
  </si>
  <si>
    <t>Rolseth Iselin</t>
  </si>
  <si>
    <t>1,0790</t>
  </si>
  <si>
    <t>404,63</t>
  </si>
  <si>
    <t>Johnson Hollie</t>
  </si>
  <si>
    <t>401,23</t>
  </si>
  <si>
    <t>Johnsson-Sederholm Pia</t>
  </si>
  <si>
    <t>1,0897</t>
  </si>
  <si>
    <t>357,5</t>
  </si>
  <si>
    <t>389,57</t>
  </si>
  <si>
    <t>Uski Sari</t>
  </si>
  <si>
    <t>1,0822</t>
  </si>
  <si>
    <t>386,89</t>
  </si>
  <si>
    <t>1,0911</t>
  </si>
  <si>
    <t>384,61</t>
  </si>
  <si>
    <t>1,0769</t>
  </si>
  <si>
    <t>0,9884</t>
  </si>
  <si>
    <t>434,90</t>
  </si>
  <si>
    <t>Campbell Tasmin</t>
  </si>
  <si>
    <t>0,9911</t>
  </si>
  <si>
    <t>188,5</t>
  </si>
  <si>
    <t>428,5</t>
  </si>
  <si>
    <t>424,69</t>
  </si>
  <si>
    <t>0,9846</t>
  </si>
  <si>
    <t>101,0</t>
  </si>
  <si>
    <t>421,90</t>
  </si>
  <si>
    <t>Bohlin Jenny</t>
  </si>
  <si>
    <t>392,5</t>
  </si>
  <si>
    <t>389,01</t>
  </si>
  <si>
    <t>Lendraitiene Ruta</t>
  </si>
  <si>
    <t>0,9869</t>
  </si>
  <si>
    <t>387,36</t>
  </si>
  <si>
    <t>0,9144</t>
  </si>
  <si>
    <t>413,77</t>
  </si>
  <si>
    <t>Appleby-Phillips Christina</t>
  </si>
  <si>
    <t>0,9137</t>
  </si>
  <si>
    <t>106,0</t>
  </si>
  <si>
    <t>438,5</t>
  </si>
  <si>
    <t>400,66</t>
  </si>
  <si>
    <t>Logue Chelsea</t>
  </si>
  <si>
    <t>0,8999</t>
  </si>
  <si>
    <t>402,5</t>
  </si>
  <si>
    <t>362,21</t>
  </si>
  <si>
    <t>0,8890</t>
  </si>
  <si>
    <t>402,27</t>
  </si>
  <si>
    <t xml:space="preserve">  [447,94+439,75+434,69+404,07]</t>
  </si>
  <si>
    <t xml:space="preserve">  [500,09+407,17+398,11+381,40]</t>
  </si>
  <si>
    <t xml:space="preserve">  [439,58+413,77+408,55+402,27]</t>
  </si>
  <si>
    <t xml:space="preserve">  [430,41+424,69+401,23+400,66]</t>
  </si>
  <si>
    <t xml:space="preserve">  [434,90+404,68+389,57+389,01]</t>
  </si>
  <si>
    <t xml:space="preserve">  [421,90+404,63]</t>
  </si>
  <si>
    <t xml:space="preserve">  [384,61+316,52]</t>
  </si>
  <si>
    <t xml:space="preserve">  [421,14]</t>
  </si>
  <si>
    <t xml:space="preserve">  [386,89]</t>
  </si>
  <si>
    <t xml:space="preserve">  [369,85]</t>
  </si>
  <si>
    <t xml:space="preserve">  [260,30]</t>
  </si>
  <si>
    <t>European Powerlifting Federation</t>
  </si>
  <si>
    <t>Bench.</t>
  </si>
  <si>
    <t xml:space="preserve"> - 59 kg</t>
  </si>
  <si>
    <t>Tinebra Frederic</t>
  </si>
  <si>
    <t>Bello Christophe</t>
  </si>
  <si>
    <t>?</t>
  </si>
  <si>
    <t xml:space="preserve"> - 66 kg</t>
  </si>
  <si>
    <t>Signani Nicola</t>
  </si>
  <si>
    <t>Nalinne Michael</t>
  </si>
  <si>
    <t xml:space="preserve"> - 74 kg</t>
  </si>
  <si>
    <t>Bourdeau Brice</t>
  </si>
  <si>
    <t>Troiano Marco</t>
  </si>
  <si>
    <t>Helsloot Merijn</t>
  </si>
  <si>
    <t>Out</t>
  </si>
  <si>
    <t xml:space="preserve"> - 83 kg</t>
  </si>
  <si>
    <t>Picot-Gueraud Romain</t>
  </si>
  <si>
    <t>Iversen Danni</t>
  </si>
  <si>
    <t>Singh  Cheema Jaswinder</t>
  </si>
  <si>
    <t>Lux Martin</t>
  </si>
  <si>
    <t xml:space="preserve"> - 93 kg</t>
  </si>
  <si>
    <t>Pinheiro Gilles</t>
  </si>
  <si>
    <t>Gilbert Quentin</t>
  </si>
  <si>
    <t>Carole Benoit</t>
  </si>
  <si>
    <t xml:space="preserve">   8 *</t>
  </si>
  <si>
    <t>Schnurr Mario</t>
  </si>
  <si>
    <t>Spiers Andrew</t>
  </si>
  <si>
    <t>De Jong Jorrit</t>
  </si>
  <si>
    <t>Di Pilla D. Lucatelli</t>
  </si>
  <si>
    <t xml:space="preserve"> - 105 kg</t>
  </si>
  <si>
    <t xml:space="preserve"> 1/cp</t>
  </si>
  <si>
    <t>Wollan Endre</t>
  </si>
  <si>
    <t>Schollbach Mike</t>
  </si>
  <si>
    <t>Van Melis  Floris</t>
  </si>
  <si>
    <t>Piret Serge</t>
  </si>
  <si>
    <t>Liuzzi Piero</t>
  </si>
  <si>
    <t>Belkesir Sofiane</t>
  </si>
  <si>
    <t xml:space="preserve"> - 120 kg</t>
  </si>
  <si>
    <t>Kristiansen Mathias</t>
  </si>
  <si>
    <t>Banks Benjamin</t>
  </si>
  <si>
    <t>Kabisch Sascha</t>
  </si>
  <si>
    <t>Brivio Luigi</t>
  </si>
  <si>
    <t>Nilsson Per</t>
  </si>
  <si>
    <t xml:space="preserve"> 120+ kg</t>
  </si>
  <si>
    <t>Baardtvet Hans Magne</t>
  </si>
  <si>
    <t xml:space="preserve"> 3/cp</t>
  </si>
  <si>
    <t>cp</t>
  </si>
  <si>
    <t>Svensson Fredrik</t>
  </si>
  <si>
    <t xml:space="preserve"> 1/w</t>
  </si>
  <si>
    <t xml:space="preserve">   9 *</t>
  </si>
  <si>
    <t>Roenning Martin</t>
  </si>
  <si>
    <t xml:space="preserve"> 2/cp</t>
  </si>
  <si>
    <t>Leujeune Aurelien</t>
  </si>
  <si>
    <t>Hofmeister Marcus</t>
  </si>
  <si>
    <t xml:space="preserve">    [12+12+12+9+9]   2609,19 w.pts.</t>
  </si>
  <si>
    <t xml:space="preserve">    [12+12+9+8]   2225,70 w.pts.</t>
  </si>
  <si>
    <t xml:space="preserve">    [12+7+6+5+5]   2239,83 w.pts.</t>
  </si>
  <si>
    <t xml:space="preserve">    [12+8+7+5]   1808,78 w.pts.</t>
  </si>
  <si>
    <t xml:space="preserve">    [9+7+6+5+4]   2175,39 w.pts.</t>
  </si>
  <si>
    <t xml:space="preserve">    [8+8+7+6]   1995,16 w.pts.</t>
  </si>
  <si>
    <t xml:space="preserve">    [9+8+6]   1382,17 w.pts.</t>
  </si>
  <si>
    <t xml:space="preserve">    [12+9]   991,45 w.pts.</t>
  </si>
  <si>
    <t xml:space="preserve">    [9]   575,27 w.pts.</t>
  </si>
  <si>
    <t>*</t>
  </si>
  <si>
    <t xml:space="preserve"> - 47 kg</t>
  </si>
  <si>
    <t>Resch Catrin</t>
  </si>
  <si>
    <t xml:space="preserve"> - 57 kg</t>
  </si>
  <si>
    <t xml:space="preserve">  12 *</t>
  </si>
  <si>
    <t>Van Baalen Katinka</t>
  </si>
  <si>
    <t>Masci Manuela</t>
  </si>
  <si>
    <t xml:space="preserve"> - 63 kg</t>
  </si>
  <si>
    <t>Hoiland Linda</t>
  </si>
  <si>
    <t>Cichon Susann</t>
  </si>
  <si>
    <t>Courqueux Nathalie</t>
  </si>
  <si>
    <t>Tomaselli Tania</t>
  </si>
  <si>
    <t xml:space="preserve"> - 72 kg</t>
  </si>
  <si>
    <t>Waters Gisby Amanda</t>
  </si>
  <si>
    <t xml:space="preserve"> - 84 kg</t>
  </si>
  <si>
    <t>Kristensen Kathrine</t>
  </si>
  <si>
    <t>Dechamps Nadege</t>
  </si>
  <si>
    <t xml:space="preserve"> 84+ kg</t>
  </si>
  <si>
    <t xml:space="preserve">    [12+12+8]   1364,49 w.pts.</t>
  </si>
  <si>
    <t xml:space="preserve">    [12+9+8]   1405,34 w.pts.</t>
  </si>
  <si>
    <t xml:space="preserve">    [12+12]   993,19 w.pts.</t>
  </si>
  <si>
    <t xml:space="preserve">    [12+9]   825,11 w.pts.</t>
  </si>
  <si>
    <t xml:space="preserve">    [7+7]   689,06 w.pts.</t>
  </si>
  <si>
    <t xml:space="preserve">    [12]   428,38 w.pts.</t>
  </si>
  <si>
    <t xml:space="preserve">    [9]   451,50 w.pts.</t>
  </si>
  <si>
    <t xml:space="preserve">    [9]   426,90 w.pts.</t>
  </si>
  <si>
    <t>Out - Disqualification; DR - Removed by a Doctor; TD - Technical Disqualification; DD - Doping Disqualification.</t>
  </si>
  <si>
    <t>Pl.</t>
  </si>
  <si>
    <t>Open</t>
  </si>
  <si>
    <t>Lifters</t>
  </si>
  <si>
    <t>Results</t>
  </si>
  <si>
    <t>Wilks Points</t>
  </si>
  <si>
    <t>#</t>
  </si>
  <si>
    <t>Born/BW</t>
  </si>
  <si>
    <t>W.Coef</t>
  </si>
  <si>
    <t>Rank</t>
  </si>
  <si>
    <t>-48kg</t>
  </si>
  <si>
    <t>1981/47.04</t>
  </si>
  <si>
    <t>456.99</t>
  </si>
  <si>
    <t>1982/47.44</t>
  </si>
  <si>
    <t>337.5</t>
  </si>
  <si>
    <t>450.83</t>
  </si>
  <si>
    <t>-52kg</t>
  </si>
  <si>
    <t>1975/50.39</t>
  </si>
  <si>
    <t>459.76</t>
  </si>
  <si>
    <t>1978/51.18</t>
  </si>
  <si>
    <t>381.75</t>
  </si>
  <si>
    <t>1977/51.79</t>
  </si>
  <si>
    <t>-56kg</t>
  </si>
  <si>
    <t>1987/55.94</t>
  </si>
  <si>
    <t>1.1776</t>
  </si>
  <si>
    <t>429.82</t>
  </si>
  <si>
    <t>1974/52.15</t>
  </si>
  <si>
    <t>102.5</t>
  </si>
  <si>
    <t>45.0</t>
  </si>
  <si>
    <t>335.85</t>
  </si>
  <si>
    <t>-60kg</t>
  </si>
  <si>
    <t>1964/58.71</t>
  </si>
  <si>
    <t>430.0</t>
  </si>
  <si>
    <t>1.1339</t>
  </si>
  <si>
    <t>487.58</t>
  </si>
  <si>
    <t>1979/59.26</t>
  </si>
  <si>
    <t>420.0</t>
  </si>
  <si>
    <t>1.1257</t>
  </si>
  <si>
    <t>472.79</t>
  </si>
  <si>
    <t>1979/58.19</t>
  </si>
  <si>
    <t>1.1418</t>
  </si>
  <si>
    <t>405.34</t>
  </si>
  <si>
    <t>1972/59.65</t>
  </si>
  <si>
    <t>347.5</t>
  </si>
  <si>
    <t>1.1200</t>
  </si>
  <si>
    <t>389.20</t>
  </si>
  <si>
    <t>-67.5kg</t>
  </si>
  <si>
    <t>1985/67.17</t>
  </si>
  <si>
    <t>457.5</t>
  </si>
  <si>
    <t>1.0242</t>
  </si>
  <si>
    <t>468.57</t>
  </si>
  <si>
    <t>1981/64.14</t>
  </si>
  <si>
    <t>400.0</t>
  </si>
  <si>
    <t>1.0596</t>
  </si>
  <si>
    <t>423.84</t>
  </si>
  <si>
    <t>1983/65.02</t>
  </si>
  <si>
    <t>1.0489</t>
  </si>
  <si>
    <t>419.56</t>
  </si>
  <si>
    <t>-75kg</t>
  </si>
  <si>
    <t>1968/73.84</t>
  </si>
  <si>
    <t>535.0</t>
  </si>
  <si>
    <t>0.9601</t>
  </si>
  <si>
    <t>513.65</t>
  </si>
  <si>
    <t>1982/71.88</t>
  </si>
  <si>
    <t>0.9771</t>
  </si>
  <si>
    <t>229.62</t>
  </si>
  <si>
    <t>-82.5kg</t>
  </si>
  <si>
    <t>1986/75.48</t>
  </si>
  <si>
    <t>0.9469</t>
  </si>
  <si>
    <t>473.45</t>
  </si>
  <si>
    <t>1983/82.46</t>
  </si>
  <si>
    <t>477.5</t>
  </si>
  <si>
    <t>0.9002</t>
  </si>
  <si>
    <t>429.85</t>
  </si>
  <si>
    <t>1983/78.68</t>
  </si>
  <si>
    <t>0.9237</t>
  </si>
  <si>
    <t>346.39</t>
  </si>
  <si>
    <t>-90kg</t>
  </si>
  <si>
    <t>1973/88.88</t>
  </si>
  <si>
    <t>652.5</t>
  </si>
  <si>
    <t>0.8686</t>
  </si>
  <si>
    <t>566.76</t>
  </si>
  <si>
    <t>Best 10 Lifters by Wilks Points</t>
  </si>
  <si>
    <t>Born</t>
  </si>
  <si>
    <t>W.Class</t>
  </si>
  <si>
    <t>W.Pts</t>
  </si>
  <si>
    <t>Gold Prize by Relative Points1.</t>
  </si>
  <si>
    <t>88.88</t>
  </si>
  <si>
    <t>566.761</t>
  </si>
  <si>
    <t>Silver Prize by Relative Points2.</t>
  </si>
  <si>
    <t>73.84</t>
  </si>
  <si>
    <t>513.654</t>
  </si>
  <si>
    <t>Bronze Prize by Relative Points3.</t>
  </si>
  <si>
    <t>58.71</t>
  </si>
  <si>
    <t>487.577</t>
  </si>
  <si>
    <t>75.48</t>
  </si>
  <si>
    <t>473.450</t>
  </si>
  <si>
    <t>59.26</t>
  </si>
  <si>
    <t>472.794</t>
  </si>
  <si>
    <t>67.17</t>
  </si>
  <si>
    <t>468.572</t>
  </si>
  <si>
    <t>50.39</t>
  </si>
  <si>
    <t>459.756</t>
  </si>
  <si>
    <t>47.04</t>
  </si>
  <si>
    <t>456.994</t>
  </si>
  <si>
    <t>47.44</t>
  </si>
  <si>
    <t>450.832</t>
  </si>
  <si>
    <t>82.46</t>
  </si>
  <si>
    <t>429.846</t>
  </si>
  <si>
    <t>Hamm \ Luxembourg</t>
  </si>
  <si>
    <t>24 − 25 September, 2010</t>
  </si>
  <si>
    <t>Legard Stephanie</t>
  </si>
  <si>
    <t>Martin Yvelise</t>
  </si>
  <si>
    <t>Guihomat Sophie</t>
  </si>
  <si>
    <t>Clark Louise</t>
  </si>
  <si>
    <t>−</t>
  </si>
  <si>
    <t>Pazzaglia Veronica</t>
  </si>
  <si>
    <t>Cichon Susann</t>
  </si>
  <si>
    <t>Van Riet Linda</t>
  </si>
  <si>
    <t>Gibson Marian</t>
  </si>
  <si>
    <t>Hoiland Linda</t>
  </si>
  <si>
    <t>Wildeman Sandra</t>
  </si>
  <si>
    <t>Constantine Michelle</t>
  </si>
  <si>
    <t>Opdal Veronica</t>
  </si>
  <si>
    <t>Meerding Judith</t>
  </si>
  <si>
    <t>Freemantle Jordana</t>
  </si>
  <si>
    <t>Pedersen Annette</t>
  </si>
  <si>
    <t>Ejlertsen Lise</t>
  </si>
  <si>
    <t>Timmers Ankie</t>
  </si>
  <si>
    <t>Shotton-Gale Charlotte</t>
  </si>
  <si>
    <t>Van Der Zwaag Mieke</t>
  </si>
  <si>
    <t>Strik Ielja</t>
  </si>
  <si>
    <t>Verpoot Dave</t>
  </si>
  <si>
    <t>1985/58.79</t>
  </si>
  <si>
    <t>517.5</t>
  </si>
  <si>
    <t>0.8691</t>
  </si>
  <si>
    <t>449.76</t>
  </si>
  <si>
    <t>Puddu Pierangelo</t>
  </si>
  <si>
    <t>1977/67.24</t>
  </si>
  <si>
    <t>620.0</t>
  </si>
  <si>
    <t>0.7734</t>
  </si>
  <si>
    <t>479.51</t>
  </si>
  <si>
    <t>Gade Sven</t>
  </si>
  <si>
    <t>1989/67.50</t>
  </si>
  <si>
    <t>605.0</t>
  </si>
  <si>
    <t>0.7710</t>
  </si>
  <si>
    <t>466.45</t>
  </si>
  <si>
    <t>Korell Thomas</t>
  </si>
  <si>
    <t>1983/74.93</t>
  </si>
  <si>
    <t>0.7130</t>
  </si>
  <si>
    <t>479.49</t>
  </si>
  <si>
    <t>Calandra Roberto</t>
  </si>
  <si>
    <t>1981/74.23</t>
  </si>
  <si>
    <t>0.7177</t>
  </si>
  <si>
    <t>462.92</t>
  </si>
  <si>
    <t>Schnurr Julian</t>
  </si>
  <si>
    <t>1994/74.83</t>
  </si>
  <si>
    <t>0.7137</t>
  </si>
  <si>
    <t>306.89</t>
  </si>
  <si>
    <t>Kailey Pardeep</t>
  </si>
  <si>
    <t>1983/79.75</t>
  </si>
  <si>
    <t>680.0</t>
  </si>
  <si>
    <t>0.6841</t>
  </si>
  <si>
    <t>465.19</t>
  </si>
  <si>
    <t>Leider Denis</t>
  </si>
  <si>
    <t>1989/79.78</t>
  </si>
  <si>
    <t>507.5</t>
  </si>
  <si>
    <t>0.6839</t>
  </si>
  <si>
    <t>347.08</t>
  </si>
  <si>
    <t>Piron Michel</t>
  </si>
  <si>
    <t>1993/75.51</t>
  </si>
  <si>
    <t>0.7092</t>
  </si>
  <si>
    <t>294.32</t>
  </si>
  <si>
    <t>Cuny David</t>
  </si>
  <si>
    <t>1978/89.18</t>
  </si>
  <si>
    <t>0.6414</t>
  </si>
  <si>
    <t>500.29</t>
  </si>
  <si>
    <t>Larsson Marc</t>
  </si>
  <si>
    <t>1982/89.72</t>
  </si>
  <si>
    <t>747.5</t>
  </si>
  <si>
    <t>0.6394</t>
  </si>
  <si>
    <t>477.95</t>
  </si>
  <si>
    <t>Bullock Joseph</t>
  </si>
  <si>
    <t>1971/89.68</t>
  </si>
  <si>
    <t>0.6396</t>
  </si>
  <si>
    <t>470.11</t>
  </si>
  <si>
    <t>Laguesse Alain</t>
  </si>
  <si>
    <t>1974/87.27</t>
  </si>
  <si>
    <t>725.0</t>
  </si>
  <si>
    <t>0.6488</t>
  </si>
  <si>
    <t>470.38</t>
  </si>
  <si>
    <t>Silvas Alessandro</t>
  </si>
  <si>
    <t>1972/87.27</t>
  </si>
  <si>
    <t>702.5</t>
  </si>
  <si>
    <t>455.78</t>
  </si>
  <si>
    <t>Van de Vijfeijken Pieter</t>
  </si>
  <si>
    <t>1966/89.14</t>
  </si>
  <si>
    <t>632.5</t>
  </si>
  <si>
    <t>0.6415</t>
  </si>
  <si>
    <t>405.75</t>
  </si>
  <si>
    <t>Nielsen Henrik</t>
  </si>
  <si>
    <t>1984/89.72</t>
  </si>
  <si>
    <t>560.0</t>
  </si>
  <si>
    <t>358.06</t>
  </si>
  <si>
    <t>-100kg</t>
  </si>
  <si>
    <t>Coimbra Anibal</t>
  </si>
  <si>
    <t>1972/98.53</t>
  </si>
  <si>
    <t>380.0</t>
  </si>
  <si>
    <t>0.6123</t>
  </si>
  <si>
    <t>600.05</t>
  </si>
  <si>
    <t>Belkesir Sofiane</t>
  </si>
  <si>
    <t>1984/99.54</t>
  </si>
  <si>
    <t>0.6097</t>
  </si>
  <si>
    <t>519.77</t>
  </si>
  <si>
    <t>Jensen Michael</t>
  </si>
  <si>
    <t>1980/96.01</t>
  </si>
  <si>
    <t>827.5</t>
  </si>
  <si>
    <t>0.6191</t>
  </si>
  <si>
    <t>512.31</t>
  </si>
  <si>
    <t>Van Melis Floris</t>
  </si>
  <si>
    <t>1981/98.66</t>
  </si>
  <si>
    <t>792.5</t>
  </si>
  <si>
    <t>0.6119</t>
  </si>
  <si>
    <t>484.93</t>
  </si>
  <si>
    <t>Pulling Robert</t>
  </si>
  <si>
    <t>1979/99.03</t>
  </si>
  <si>
    <t>720.0</t>
  </si>
  <si>
    <t>0.6110</t>
  </si>
  <si>
    <t>439.92</t>
  </si>
  <si>
    <t>Den Houting Sven</t>
  </si>
  <si>
    <t>1976/98.62</t>
  </si>
  <si>
    <t>662.5</t>
  </si>
  <si>
    <t>0.6120</t>
  </si>
  <si>
    <t>405.45</t>
  </si>
  <si>
    <t>Piron Roger</t>
  </si>
  <si>
    <t>1960/98.82</t>
  </si>
  <si>
    <t>232.5</t>
  </si>
  <si>
    <t>0.6115</t>
  </si>
  <si>
    <t>399.00</t>
  </si>
  <si>
    <t>Muller Gilles</t>
  </si>
  <si>
    <t>1989/99.84</t>
  </si>
  <si>
    <t>520.0</t>
  </si>
  <si>
    <t>0.6090</t>
  </si>
  <si>
    <t>316.68</t>
  </si>
  <si>
    <t>-110kg</t>
  </si>
  <si>
    <t>Bak Sune</t>
  </si>
  <si>
    <t>1974/109.70</t>
  </si>
  <si>
    <t>0.5890</t>
  </si>
  <si>
    <t>524.21</t>
  </si>
  <si>
    <t>Berthet David</t>
  </si>
  <si>
    <t>1979/108.90</t>
  </si>
  <si>
    <t>840.0</t>
  </si>
  <si>
    <t>0.5903</t>
  </si>
  <si>
    <t>495.85</t>
  </si>
  <si>
    <t>Hawkins Ian</t>
  </si>
  <si>
    <t>1978/109.60</t>
  </si>
  <si>
    <t>812.5</t>
  </si>
  <si>
    <t>0.5892</t>
  </si>
  <si>
    <t>478.73</t>
  </si>
  <si>
    <t>Pelizza Francesco</t>
  </si>
  <si>
    <t>1986/108.90</t>
  </si>
  <si>
    <t>795.0</t>
  </si>
  <si>
    <t>469.29</t>
  </si>
  <si>
    <t>Bilican Orhan</t>
  </si>
  <si>
    <t>1978/109.30</t>
  </si>
  <si>
    <t>0.5897</t>
  </si>
  <si>
    <t>-125kg</t>
  </si>
  <si>
    <t>Hansen Joergen</t>
  </si>
  <si>
    <t>1986/115.50</t>
  </si>
  <si>
    <t>955.0</t>
  </si>
  <si>
    <t>0.5804</t>
  </si>
  <si>
    <t>554.28</t>
  </si>
  <si>
    <t>Momier Sebastien</t>
  </si>
  <si>
    <t>1974/111.30</t>
  </si>
  <si>
    <t>0.5864</t>
  </si>
  <si>
    <t>495.51</t>
  </si>
  <si>
    <t>Singh Sahota Ranbir</t>
  </si>
  <si>
    <t>1983/120.00</t>
  </si>
  <si>
    <t>350.0</t>
  </si>
  <si>
    <t>0.5749</t>
  </si>
  <si>
    <t>Skaarup Nicolas</t>
  </si>
  <si>
    <t>1985/123.40</t>
  </si>
  <si>
    <t>0.5714</t>
  </si>
  <si>
    <t>482.83</t>
  </si>
  <si>
    <t>Ringoot Steve</t>
  </si>
  <si>
    <t>1989/113.30</t>
  </si>
  <si>
    <t>802.5</t>
  </si>
  <si>
    <t>0.5834</t>
  </si>
  <si>
    <t>468.18</t>
  </si>
  <si>
    <t>Baartvedt Hans Magne</t>
  </si>
  <si>
    <t>1983/149.80</t>
  </si>
  <si>
    <t>957.5</t>
  </si>
  <si>
    <t>0.5534</t>
  </si>
  <si>
    <t>529.88</t>
  </si>
  <si>
    <t>Nash Adam</t>
  </si>
  <si>
    <t>1984/152.20</t>
  </si>
  <si>
    <t>880.0</t>
  </si>
  <si>
    <t>0.5522</t>
  </si>
  <si>
    <t>485.94</t>
  </si>
  <si>
    <t>Borgland Ronning Martin</t>
  </si>
  <si>
    <t>1984/145.80</t>
  </si>
  <si>
    <t>0.5555</t>
  </si>
  <si>
    <t>Markussen Lars</t>
  </si>
  <si>
    <t>1974/127.50</t>
  </si>
  <si>
    <t>disq.</t>
  </si>
  <si>
    <t>0.5676</t>
  </si>
  <si>
    <t>98.53</t>
  </si>
  <si>
    <t>600.054</t>
  </si>
  <si>
    <t>115.50</t>
  </si>
  <si>
    <t>554.282</t>
  </si>
  <si>
    <t>149.80</t>
  </si>
  <si>
    <t>529.880</t>
  </si>
  <si>
    <t>524.210</t>
  </si>
  <si>
    <t>99.54</t>
  </si>
  <si>
    <t>519.769</t>
  </si>
  <si>
    <t>96.01</t>
  </si>
  <si>
    <t>512.305</t>
  </si>
  <si>
    <t>89.18</t>
  </si>
  <si>
    <t>500.292</t>
  </si>
  <si>
    <t>108.90</t>
  </si>
  <si>
    <t>495.852</t>
  </si>
  <si>
    <t>111.30</t>
  </si>
  <si>
    <t>495.508</t>
  </si>
  <si>
    <t>152.20</t>
  </si>
  <si>
    <t>485.936</t>
  </si>
  <si>
    <t>G goodlift.info © Oleksandr Kopayev, 2011-2022</t>
  </si>
  <si>
    <t>3. Western European Championships,  Luxembourg, Hamm, 20-23.07.2006</t>
  </si>
  <si>
    <t>3 − 5 September, 2021</t>
  </si>
  <si>
    <t>IPF GL Points</t>
  </si>
  <si>
    <t>IPF GL Cf.</t>
  </si>
  <si>
    <t>-74kg</t>
  </si>
  <si>
    <t>Ostyn Gregory</t>
  </si>
  <si>
    <t>2001/73.76</t>
  </si>
  <si>
    <t>660.0</t>
  </si>
  <si>
    <t>0.1242</t>
  </si>
  <si>
    <t>81.96</t>
  </si>
  <si>
    <t>-83kg</t>
  </si>
  <si>
    <t>Schmid Kevin</t>
  </si>
  <si>
    <t>2000/80.63</t>
  </si>
  <si>
    <t>0.1175</t>
  </si>
  <si>
    <t>79.88</t>
  </si>
  <si>
    <t>Ugandi Mihkel</t>
  </si>
  <si>
    <t>1992/78.93</t>
  </si>
  <si>
    <t>EST</t>
  </si>
  <si>
    <t>532.5</t>
  </si>
  <si>
    <t>0.1190</t>
  </si>
  <si>
    <t>63.37</t>
  </si>
  <si>
    <t>-105kg</t>
  </si>
  <si>
    <t>De Saedeleer Lieven</t>
  </si>
  <si>
    <t>1988/101.40</t>
  </si>
  <si>
    <t>820.0</t>
  </si>
  <si>
    <t>0.1039</t>
  </si>
  <si>
    <t>85.18</t>
  </si>
  <si>
    <t>Laenen Sven</t>
  </si>
  <si>
    <t>1986/103.43</t>
  </si>
  <si>
    <t>0.1029</t>
  </si>
  <si>
    <t>66.38</t>
  </si>
  <si>
    <t>-120kg</t>
  </si>
  <si>
    <t>Seefeld Christoph</t>
  </si>
  <si>
    <t>1980/118.50</t>
  </si>
  <si>
    <t>0.0971</t>
  </si>
  <si>
    <t>95.17</t>
  </si>
  <si>
    <t>Lange Martin</t>
  </si>
  <si>
    <t>1987/109.90</t>
  </si>
  <si>
    <t>277.5</t>
  </si>
  <si>
    <t>915.0</t>
  </si>
  <si>
    <t>0.1002</t>
  </si>
  <si>
    <t>91.65</t>
  </si>
  <si>
    <t>Collart Jean-Luc</t>
  </si>
  <si>
    <t>1959/106.11</t>
  </si>
  <si>
    <t>585.0</t>
  </si>
  <si>
    <t>0.1017</t>
  </si>
  <si>
    <t>59.51</t>
  </si>
  <si>
    <t>120+kg</t>
  </si>
  <si>
    <t>Zinserling Tobias</t>
  </si>
  <si>
    <t>1978/153.69</t>
  </si>
  <si>
    <t>962.5</t>
  </si>
  <si>
    <t>0.0893</t>
  </si>
  <si>
    <t>85.91</t>
  </si>
  <si>
    <t>Parage Philippe</t>
  </si>
  <si>
    <t>2001/120.75</t>
  </si>
  <si>
    <t>0.0964</t>
  </si>
  <si>
    <t>71.83</t>
  </si>
  <si>
    <t>Best 10 Lifters by IPF GL Points</t>
  </si>
  <si>
    <t>IPF GL</t>
  </si>
  <si>
    <t>95.175</t>
  </si>
  <si>
    <t>109.90</t>
  </si>
  <si>
    <t>91.655</t>
  </si>
  <si>
    <t>153.69</t>
  </si>
  <si>
    <t>85.905</t>
  </si>
  <si>
    <t>101.40</t>
  </si>
  <si>
    <t>85.184</t>
  </si>
  <si>
    <t>73.76</t>
  </si>
  <si>
    <t>81.965</t>
  </si>
  <si>
    <t>80.63</t>
  </si>
  <si>
    <t>79.882</t>
  </si>
  <si>
    <t>120.75</t>
  </si>
  <si>
    <t>71.829</t>
  </si>
  <si>
    <t>103.43</t>
  </si>
  <si>
    <t>66.385</t>
  </si>
  <si>
    <t>Estonia</t>
  </si>
  <si>
    <t>78.93</t>
  </si>
  <si>
    <t>63.366</t>
  </si>
  <si>
    <t>106.11</t>
  </si>
  <si>
    <t>59.511</t>
  </si>
  <si>
    <t>[85,18+81,96+66,38+59,51]</t>
  </si>
  <si>
    <t>293.04 IPF GL</t>
  </si>
  <si>
    <t>[95,17+91,65+85,91]</t>
  </si>
  <si>
    <t>272.73 IPF GL</t>
  </si>
  <si>
    <t>[79,88]</t>
  </si>
  <si>
    <t>79.88 IPF GL</t>
  </si>
  <si>
    <t>[71,83]</t>
  </si>
  <si>
    <t>71.83 IPF GL</t>
  </si>
  <si>
    <t>[63,37]</t>
  </si>
  <si>
    <t>63.37 IPF GL</t>
  </si>
  <si>
    <t>Western European Men's Classic Championships</t>
  </si>
  <si>
    <t>-59kg</t>
  </si>
  <si>
    <t>Gutierrez Julien</t>
  </si>
  <si>
    <t>1996/58.98</t>
  </si>
  <si>
    <t>189.5</t>
  </si>
  <si>
    <t>112.5</t>
  </si>
  <si>
    <t>226.0</t>
  </si>
  <si>
    <t>528.0</t>
  </si>
  <si>
    <t>0.1655</t>
  </si>
  <si>
    <t>87.39</t>
  </si>
  <si>
    <t>Bruynaers Raymond</t>
  </si>
  <si>
    <t>1983/80.56</t>
  </si>
  <si>
    <t>650.0</t>
  </si>
  <si>
    <t>0.1405</t>
  </si>
  <si>
    <t>91.35</t>
  </si>
  <si>
    <t>Pruijsen Gerard</t>
  </si>
  <si>
    <t>1990/81.89</t>
  </si>
  <si>
    <t>625.0</t>
  </si>
  <si>
    <t>0.1394</t>
  </si>
  <si>
    <t>87.11</t>
  </si>
  <si>
    <t>Kjelvik Berg Sigurd</t>
  </si>
  <si>
    <t>1994/82.17</t>
  </si>
  <si>
    <t>617.5</t>
  </si>
  <si>
    <t>0.1391</t>
  </si>
  <si>
    <t>Djankou Yannick</t>
  </si>
  <si>
    <t>1998/80.47</t>
  </si>
  <si>
    <t>0.1406</t>
  </si>
  <si>
    <t>82.26</t>
  </si>
  <si>
    <t>-93kg</t>
  </si>
  <si>
    <t>Stendebach Sascha</t>
  </si>
  <si>
    <t>1991/92.41</t>
  </si>
  <si>
    <t>373.0</t>
  </si>
  <si>
    <t>863.0</t>
  </si>
  <si>
    <t>0.1312</t>
  </si>
  <si>
    <t>113.25</t>
  </si>
  <si>
    <t>Goudin Clement</t>
  </si>
  <si>
    <t>1989/92.62</t>
  </si>
  <si>
    <t>737.5</t>
  </si>
  <si>
    <t>0.1311</t>
  </si>
  <si>
    <t>96.67</t>
  </si>
  <si>
    <t>Esselens Rob</t>
  </si>
  <si>
    <t>1994/92.09</t>
  </si>
  <si>
    <t>727.5</t>
  </si>
  <si>
    <t>0.1315</t>
  </si>
  <si>
    <t>95.63</t>
  </si>
  <si>
    <t>Moreno Curto Eduard</t>
  </si>
  <si>
    <t>1983/92.92</t>
  </si>
  <si>
    <t>705.0</t>
  </si>
  <si>
    <t>0.1309</t>
  </si>
  <si>
    <t>92.27</t>
  </si>
  <si>
    <t>Vanderlinden Pieter</t>
  </si>
  <si>
    <t>1998/89.64</t>
  </si>
  <si>
    <t>0.1332</t>
  </si>
  <si>
    <t>83.25</t>
  </si>
  <si>
    <t>1989/90.53</t>
  </si>
  <si>
    <t>610.0</t>
  </si>
  <si>
    <t>0.1326</t>
  </si>
  <si>
    <t>80.86</t>
  </si>
  <si>
    <t>Marson Tim</t>
  </si>
  <si>
    <t>1996/91.07</t>
  </si>
  <si>
    <t>530.0</t>
  </si>
  <si>
    <t>0.1322</t>
  </si>
  <si>
    <t>70.05</t>
  </si>
  <si>
    <t>Van Heesvelde Jeroen</t>
  </si>
  <si>
    <t>1990/104.72</t>
  </si>
  <si>
    <t>0.1236</t>
  </si>
  <si>
    <t>98.28</t>
  </si>
  <si>
    <t>Ortega Aldreyson</t>
  </si>
  <si>
    <t>1992/104.83</t>
  </si>
  <si>
    <t>92.05</t>
  </si>
  <si>
    <t>Strubbe Jochen</t>
  </si>
  <si>
    <t>1998/103.84</t>
  </si>
  <si>
    <t>0.1241</t>
  </si>
  <si>
    <t>90.60</t>
  </si>
  <si>
    <t>Henno Yannick</t>
  </si>
  <si>
    <t>1994/106.02</t>
  </si>
  <si>
    <t>0.1229</t>
  </si>
  <si>
    <t>89.11</t>
  </si>
  <si>
    <t>Tempelaars Sebastiaan</t>
  </si>
  <si>
    <t>1990/159.70</t>
  </si>
  <si>
    <t>370.5</t>
  </si>
  <si>
    <t>251.0</t>
  </si>
  <si>
    <t>931.5</t>
  </si>
  <si>
    <t>0.1037</t>
  </si>
  <si>
    <t>96.61</t>
  </si>
  <si>
    <t>1978/131.35</t>
  </si>
  <si>
    <t>855.0</t>
  </si>
  <si>
    <t>0.1119</t>
  </si>
  <si>
    <t>95.64</t>
  </si>
  <si>
    <t>92.41</t>
  </si>
  <si>
    <t>113.250</t>
  </si>
  <si>
    <t>104.72</t>
  </si>
  <si>
    <t>98.276</t>
  </si>
  <si>
    <t>92.62</t>
  </si>
  <si>
    <t>96.674</t>
  </si>
  <si>
    <t>159.70</t>
  </si>
  <si>
    <t>96.608</t>
  </si>
  <si>
    <t>131.35</t>
  </si>
  <si>
    <t>95.644</t>
  </si>
  <si>
    <t>92.09</t>
  </si>
  <si>
    <t>95.631</t>
  </si>
  <si>
    <t>92.92</t>
  </si>
  <si>
    <t>92.268</t>
  </si>
  <si>
    <t>104.83</t>
  </si>
  <si>
    <t>92.050</t>
  </si>
  <si>
    <t>80.56</t>
  </si>
  <si>
    <t>91.349</t>
  </si>
  <si>
    <t>103.84</t>
  </si>
  <si>
    <t>90.597</t>
  </si>
  <si>
    <t>[98,28+95,64+95,63+90,60]</t>
  </si>
  <si>
    <t>380.15 IPF GL</t>
  </si>
  <si>
    <t>[96,61+92,05+91,35+87,11]</t>
  </si>
  <si>
    <t>367.11 IPF GL</t>
  </si>
  <si>
    <t>[82,26+80,86+70,05]</t>
  </si>
  <si>
    <t>233.17 IPF GL</t>
  </si>
  <si>
    <t>[96,67+87,39]</t>
  </si>
  <si>
    <t>184.06 IPF GL</t>
  </si>
  <si>
    <t>[113,25]</t>
  </si>
  <si>
    <t>113.25 IPF GL</t>
  </si>
  <si>
    <t>[92,27]</t>
  </si>
  <si>
    <t>92.27 IPF GL</t>
  </si>
  <si>
    <t>[85,91]</t>
  </si>
  <si>
    <t>85.91 IPF GL</t>
  </si>
  <si>
    <t>Western European Women's Equipped Championships</t>
  </si>
  <si>
    <t>-47kg</t>
  </si>
  <si>
    <t>Schreiner Anja</t>
  </si>
  <si>
    <t>1993/46.76</t>
  </si>
  <si>
    <t>0.2200</t>
  </si>
  <si>
    <t>90.74</t>
  </si>
  <si>
    <t>Maepea Gerlyn</t>
  </si>
  <si>
    <t>1993/51.10</t>
  </si>
  <si>
    <t>0.2061</t>
  </si>
  <si>
    <t>84.00</t>
  </si>
  <si>
    <t>Stallaert Carine</t>
  </si>
  <si>
    <t>1963/51.72</t>
  </si>
  <si>
    <t>0.2044</t>
  </si>
  <si>
    <t>63.88</t>
  </si>
  <si>
    <t>Heaysman Jennifer</t>
  </si>
  <si>
    <t>1990/51.79</t>
  </si>
  <si>
    <t>0.2042</t>
  </si>
  <si>
    <t>-57kg</t>
  </si>
  <si>
    <t>Wiedenhofer Tabea</t>
  </si>
  <si>
    <t>1996/56.86</t>
  </si>
  <si>
    <t>0.1920</t>
  </si>
  <si>
    <t>80.15</t>
  </si>
  <si>
    <t>Sabathy Marlene</t>
  </si>
  <si>
    <t>1996/55.98</t>
  </si>
  <si>
    <t>0.1939</t>
  </si>
  <si>
    <t>79.98</t>
  </si>
  <si>
    <t>Gersberg Lea-Sophie</t>
  </si>
  <si>
    <t>1997/56.06</t>
  </si>
  <si>
    <t>0.1937</t>
  </si>
  <si>
    <t>75.55</t>
  </si>
  <si>
    <t>-63kg</t>
  </si>
  <si>
    <t>Peri Liisa</t>
  </si>
  <si>
    <t>1995/57.56</t>
  </si>
  <si>
    <t>0.1905</t>
  </si>
  <si>
    <t>80.01</t>
  </si>
  <si>
    <t>Daineffe Anne</t>
  </si>
  <si>
    <t>1982/57.50</t>
  </si>
  <si>
    <t>0.1906</t>
  </si>
  <si>
    <t>79.59</t>
  </si>
  <si>
    <t>-69kg</t>
  </si>
  <si>
    <t>Compagnie Kathleen</t>
  </si>
  <si>
    <t>1980/64.59</t>
  </si>
  <si>
    <t>0.1780</t>
  </si>
  <si>
    <t>68.54</t>
  </si>
  <si>
    <t>-76kg</t>
  </si>
  <si>
    <t>Broxtermann Katja</t>
  </si>
  <si>
    <t>1986/73.01</t>
  </si>
  <si>
    <t>0.1672</t>
  </si>
  <si>
    <t>86.93</t>
  </si>
  <si>
    <t>46.76</t>
  </si>
  <si>
    <t>90.738</t>
  </si>
  <si>
    <t>73.01</t>
  </si>
  <si>
    <t>86.928</t>
  </si>
  <si>
    <t>51.10</t>
  </si>
  <si>
    <t>84.004</t>
  </si>
  <si>
    <t>56.86</t>
  </si>
  <si>
    <t>80.151</t>
  </si>
  <si>
    <t>57.56</t>
  </si>
  <si>
    <t>80.013</t>
  </si>
  <si>
    <t>55.98</t>
  </si>
  <si>
    <t>79.981</t>
  </si>
  <si>
    <t>57.50</t>
  </si>
  <si>
    <t>79.589</t>
  </si>
  <si>
    <t>56.06</t>
  </si>
  <si>
    <t>75.550</t>
  </si>
  <si>
    <t>64.59</t>
  </si>
  <si>
    <t>68.544</t>
  </si>
  <si>
    <t>51.72</t>
  </si>
  <si>
    <t>63.880</t>
  </si>
  <si>
    <t>[90,74+86,93+80,15+75,55]</t>
  </si>
  <si>
    <t>333.37 IPF GL</t>
  </si>
  <si>
    <t>[79,59+68,54+63,88]</t>
  </si>
  <si>
    <t>212.01 IPF GL</t>
  </si>
  <si>
    <t>[84,00+80,01]</t>
  </si>
  <si>
    <t>164.02 IPF GL</t>
  </si>
  <si>
    <t>[79,98]</t>
  </si>
  <si>
    <t>79.98 IPF GL</t>
  </si>
  <si>
    <t>Borgaro Torinese - Torino \ Italy</t>
  </si>
  <si>
    <t>11 − 13 September, 2014</t>
  </si>
  <si>
    <t>Mehta Amrik</t>
  </si>
  <si>
    <t>1993/58.26</t>
  </si>
  <si>
    <t>0.8765</t>
  </si>
  <si>
    <t>416.34</t>
  </si>
  <si>
    <t>-66kg</t>
  </si>
  <si>
    <t>Zaino Andrea</t>
  </si>
  <si>
    <t>1981/65.31</t>
  </si>
  <si>
    <t>587.5</t>
  </si>
  <si>
    <t>0.7920</t>
  </si>
  <si>
    <t>465.30</t>
  </si>
  <si>
    <t>Suljevic Jack</t>
  </si>
  <si>
    <t>1996/62.95</t>
  </si>
  <si>
    <t>202.5</t>
  </si>
  <si>
    <t>512.5</t>
  </si>
  <si>
    <t>0.8172</t>
  </si>
  <si>
    <t>418.81</t>
  </si>
  <si>
    <t>1983/73.65</t>
  </si>
  <si>
    <t>0.7217</t>
  </si>
  <si>
    <t>508.80</t>
  </si>
  <si>
    <t>Valori Luca</t>
  </si>
  <si>
    <t>1988/72.83</t>
  </si>
  <si>
    <t>0.7276</t>
  </si>
  <si>
    <t>482.04</t>
  </si>
  <si>
    <t>Troiano Marco</t>
  </si>
  <si>
    <t>1987/72.87</t>
  </si>
  <si>
    <t>0.7273</t>
  </si>
  <si>
    <t>478.20</t>
  </si>
  <si>
    <t>Magi Riccardo</t>
  </si>
  <si>
    <t>1983/71.74</t>
  </si>
  <si>
    <t>635.0</t>
  </si>
  <si>
    <t>0.7357</t>
  </si>
  <si>
    <t>467.17</t>
  </si>
  <si>
    <t>Eberhofer Chris</t>
  </si>
  <si>
    <t>1980/71.42</t>
  </si>
  <si>
    <t>0.7381</t>
  </si>
  <si>
    <t>459.47</t>
  </si>
  <si>
    <t>Murray William</t>
  </si>
  <si>
    <t>1981/72.94</t>
  </si>
  <si>
    <t>0.7268</t>
  </si>
  <si>
    <t>432.45</t>
  </si>
  <si>
    <t>La Rocca Andrea</t>
  </si>
  <si>
    <t>1985/82.69</t>
  </si>
  <si>
    <t>755.0</t>
  </si>
  <si>
    <t>0.6690</t>
  </si>
  <si>
    <t>505.10</t>
  </si>
  <si>
    <t>Iversen Danni</t>
  </si>
  <si>
    <t>1987/82.39</t>
  </si>
  <si>
    <t>0.6704</t>
  </si>
  <si>
    <t>501.12</t>
  </si>
  <si>
    <t>Buccioni Massimiliano</t>
  </si>
  <si>
    <t>1976/82.34</t>
  </si>
  <si>
    <t>742.5</t>
  </si>
  <si>
    <t>0.6707</t>
  </si>
  <si>
    <t>497.99</t>
  </si>
  <si>
    <t>Lux Martin</t>
  </si>
  <si>
    <t>1989/82.88</t>
  </si>
  <si>
    <t>722.5</t>
  </si>
  <si>
    <t>0.6681</t>
  </si>
  <si>
    <t>482.70</t>
  </si>
  <si>
    <t>Catoni Valerio</t>
  </si>
  <si>
    <t>1984/79.24</t>
  </si>
  <si>
    <t>0.6869</t>
  </si>
  <si>
    <t>482.55</t>
  </si>
  <si>
    <t>1993/81.77</t>
  </si>
  <si>
    <t>0.6735</t>
  </si>
  <si>
    <t>444.51</t>
  </si>
  <si>
    <t>Cuylle Angelo</t>
  </si>
  <si>
    <t>1993/80.47</t>
  </si>
  <si>
    <t>590.0</t>
  </si>
  <si>
    <t>0.6802</t>
  </si>
  <si>
    <t>401.32</t>
  </si>
  <si>
    <t>1981/92.06</t>
  </si>
  <si>
    <t>762.5</t>
  </si>
  <si>
    <t>0.6313</t>
  </si>
  <si>
    <t>481.37</t>
  </si>
  <si>
    <t>Manca Giuseppe</t>
  </si>
  <si>
    <t>1990/84.87</t>
  </si>
  <si>
    <t>0.6589</t>
  </si>
  <si>
    <t>Di Pilla D. Lucatelli</t>
  </si>
  <si>
    <t>1985/85.71</t>
  </si>
  <si>
    <t>0.6553</t>
  </si>
  <si>
    <t>481.65</t>
  </si>
  <si>
    <t>De Jong Jorrit</t>
  </si>
  <si>
    <t>1991/92.66</t>
  </si>
  <si>
    <t>670.0</t>
  </si>
  <si>
    <t>0.6293</t>
  </si>
  <si>
    <t>421.63</t>
  </si>
  <si>
    <t>Berndt Ronny</t>
  </si>
  <si>
    <t>1979/91.40</t>
  </si>
  <si>
    <t>×</t>
  </si>
  <si>
    <t>0.6335</t>
  </si>
  <si>
    <t>Jandorek Andreas</t>
  </si>
  <si>
    <t>1985/92.14</t>
  </si>
  <si>
    <t>0.6310</t>
  </si>
  <si>
    <t>Eikeland Kristoffer</t>
  </si>
  <si>
    <t>1989/104.40</t>
  </si>
  <si>
    <t>332.5</t>
  </si>
  <si>
    <t>937.5</t>
  </si>
  <si>
    <t>0.5988</t>
  </si>
  <si>
    <t>561.38</t>
  </si>
  <si>
    <t>Wollan Endre</t>
  </si>
  <si>
    <t>1989/102.73</t>
  </si>
  <si>
    <t>0.6023</t>
  </si>
  <si>
    <t>527.01</t>
  </si>
  <si>
    <t>1990/103.74</t>
  </si>
  <si>
    <t>322.5</t>
  </si>
  <si>
    <t>860.0</t>
  </si>
  <si>
    <t>0.6001</t>
  </si>
  <si>
    <t>516.09</t>
  </si>
  <si>
    <t>1987/103.54</t>
  </si>
  <si>
    <t>850.0</t>
  </si>
  <si>
    <t>0.6006</t>
  </si>
  <si>
    <t>510.51</t>
  </si>
  <si>
    <t>O'Neil Jake</t>
  </si>
  <si>
    <t>1987/103.15</t>
  </si>
  <si>
    <t>790.0</t>
  </si>
  <si>
    <t>0.6014</t>
  </si>
  <si>
    <t>475.11</t>
  </si>
  <si>
    <t>De Groot Joost</t>
  </si>
  <si>
    <t>1990/96.53</t>
  </si>
  <si>
    <t>0.6176</t>
  </si>
  <si>
    <t>472.46</t>
  </si>
  <si>
    <t>1976/102.36</t>
  </si>
  <si>
    <t>0.6031</t>
  </si>
  <si>
    <t>461.37</t>
  </si>
  <si>
    <t>Balma Stefano</t>
  </si>
  <si>
    <t>1988/104.22</t>
  </si>
  <si>
    <t>0.5991</t>
  </si>
  <si>
    <t>441.84</t>
  </si>
  <si>
    <t>Bianchi Marco</t>
  </si>
  <si>
    <t>1988/99.16</t>
  </si>
  <si>
    <t>0.6107</t>
  </si>
  <si>
    <t>Snijders Jordy</t>
  </si>
  <si>
    <t>1986/119.40</t>
  </si>
  <si>
    <t>0.5756</t>
  </si>
  <si>
    <t>541.06</t>
  </si>
  <si>
    <t>Mikkelsen Jesper</t>
  </si>
  <si>
    <t>1989/119.63</t>
  </si>
  <si>
    <t>882.5</t>
  </si>
  <si>
    <t>0.5753</t>
  </si>
  <si>
    <t>507.70</t>
  </si>
  <si>
    <t>1984/162.32</t>
  </si>
  <si>
    <t>402.5</t>
  </si>
  <si>
    <t>1047.5</t>
  </si>
  <si>
    <t>0.5470</t>
  </si>
  <si>
    <t>572.98</t>
  </si>
  <si>
    <t>Sgaramella Massimo</t>
  </si>
  <si>
    <t>1977/170.65</t>
  </si>
  <si>
    <t>902.5</t>
  </si>
  <si>
    <t>0.5428</t>
  </si>
  <si>
    <t>489.88</t>
  </si>
  <si>
    <t>Hofmeister Marcus</t>
  </si>
  <si>
    <t>1976/178.02</t>
  </si>
  <si>
    <t>0.5391</t>
  </si>
  <si>
    <t>471.71</t>
  </si>
  <si>
    <t>1989/133.36</t>
  </si>
  <si>
    <t>0.5631</t>
  </si>
  <si>
    <t>465.97</t>
  </si>
  <si>
    <t>Dechamps Jerome</t>
  </si>
  <si>
    <t>1988/133.73</t>
  </si>
  <si>
    <t>0.5628</t>
  </si>
  <si>
    <t>162.32</t>
  </si>
  <si>
    <t>572.982</t>
  </si>
  <si>
    <t>104.40</t>
  </si>
  <si>
    <t>561.375</t>
  </si>
  <si>
    <t>119.40</t>
  </si>
  <si>
    <t>541.064</t>
  </si>
  <si>
    <t>102.73</t>
  </si>
  <si>
    <t>527.013</t>
  </si>
  <si>
    <t>103.74</t>
  </si>
  <si>
    <t>516.086</t>
  </si>
  <si>
    <t>103.54</t>
  </si>
  <si>
    <t>510.510</t>
  </si>
  <si>
    <t>73.65</t>
  </si>
  <si>
    <t>508.798</t>
  </si>
  <si>
    <t>119.63</t>
  </si>
  <si>
    <t>507.702</t>
  </si>
  <si>
    <t>82.69</t>
  </si>
  <si>
    <t>505.095</t>
  </si>
  <si>
    <t>82.39</t>
  </si>
  <si>
    <t>501.124</t>
  </si>
  <si>
    <t>Resch Catrin</t>
  </si>
  <si>
    <t>1965/46.46</t>
  </si>
  <si>
    <t>464.46</t>
  </si>
  <si>
    <t>Butler Susannah</t>
  </si>
  <si>
    <t>1994/51.77</t>
  </si>
  <si>
    <t>415.92</t>
  </si>
  <si>
    <t>1963/50.94</t>
  </si>
  <si>
    <t>392.62</t>
  </si>
  <si>
    <t>Rodriguez Grisel</t>
  </si>
  <si>
    <t>1995/51.02</t>
  </si>
  <si>
    <t>366.85</t>
  </si>
  <si>
    <t>Steel Ellie</t>
  </si>
  <si>
    <t>1991/55.86</t>
  </si>
  <si>
    <t>1.1789</t>
  </si>
  <si>
    <t>492.19</t>
  </si>
  <si>
    <t>Vinante Elisa</t>
  </si>
  <si>
    <t>1975/56.37</t>
  </si>
  <si>
    <t>1.1705</t>
  </si>
  <si>
    <t>488.68</t>
  </si>
  <si>
    <t>1979/55.84</t>
  </si>
  <si>
    <t>97.5</t>
  </si>
  <si>
    <t>1.1792</t>
  </si>
  <si>
    <t>480.52</t>
  </si>
  <si>
    <t>Masci Manuela</t>
  </si>
  <si>
    <t>1979/56.01</t>
  </si>
  <si>
    <t>327.5</t>
  </si>
  <si>
    <t>1.1764</t>
  </si>
  <si>
    <t>385.27</t>
  </si>
  <si>
    <t>Gregori Elisa</t>
  </si>
  <si>
    <t>1984/56.21</t>
  </si>
  <si>
    <t>1.1732</t>
  </si>
  <si>
    <t>384.22</t>
  </si>
  <si>
    <t>De Vecchis Silvia</t>
  </si>
  <si>
    <t>1991/54.07</t>
  </si>
  <si>
    <t>57.5</t>
  </si>
  <si>
    <t>353.75</t>
  </si>
  <si>
    <t>1987/58.89</t>
  </si>
  <si>
    <t>1.1312</t>
  </si>
  <si>
    <t>469.45</t>
  </si>
  <si>
    <t>Schmelzenbart Ariane</t>
  </si>
  <si>
    <t>1990/59.37</t>
  </si>
  <si>
    <t>1.1241</t>
  </si>
  <si>
    <t>427.16</t>
  </si>
  <si>
    <t>Zellino Martina</t>
  </si>
  <si>
    <t>1993/62.45</t>
  </si>
  <si>
    <t>1.0811</t>
  </si>
  <si>
    <t>372.98</t>
  </si>
  <si>
    <t>1981/62.82</t>
  </si>
  <si>
    <t>1.0763</t>
  </si>
  <si>
    <t>-72kg</t>
  </si>
  <si>
    <t>1986/70.41</t>
  </si>
  <si>
    <t>550.0</t>
  </si>
  <si>
    <t>0.9909</t>
  </si>
  <si>
    <t>545.00</t>
  </si>
  <si>
    <t>Kristensen Linda</t>
  </si>
  <si>
    <t>1977/71.60</t>
  </si>
  <si>
    <t>470.0</t>
  </si>
  <si>
    <t>0.9797</t>
  </si>
  <si>
    <t>460.46</t>
  </si>
  <si>
    <t>Hope Ella</t>
  </si>
  <si>
    <t>1980/68.13</t>
  </si>
  <si>
    <t>1.0139</t>
  </si>
  <si>
    <t>380.21</t>
  </si>
  <si>
    <t>-84kg</t>
  </si>
  <si>
    <t>Dechamps Nadege</t>
  </si>
  <si>
    <t>1996/79.44</t>
  </si>
  <si>
    <t>0.9186</t>
  </si>
  <si>
    <t>470.78</t>
  </si>
  <si>
    <t>Embleton Victoria</t>
  </si>
  <si>
    <t>1989/80.76</t>
  </si>
  <si>
    <t>482.5</t>
  </si>
  <si>
    <t>0.9103</t>
  </si>
  <si>
    <t>439.22</t>
  </si>
  <si>
    <t>Tichy Alexandra</t>
  </si>
  <si>
    <t>1990/82.25</t>
  </si>
  <si>
    <t>0.9014</t>
  </si>
  <si>
    <t>423.66</t>
  </si>
  <si>
    <t>Bowers Shasha</t>
  </si>
  <si>
    <t>1995/77.86</t>
  </si>
  <si>
    <t>0.9293</t>
  </si>
  <si>
    <t>350.81</t>
  </si>
  <si>
    <t>84+kg</t>
  </si>
  <si>
    <t>Hugdal Hildeborg</t>
  </si>
  <si>
    <t>1983/128.40</t>
  </si>
  <si>
    <t>0.7901</t>
  </si>
  <si>
    <t>557.02</t>
  </si>
  <si>
    <t>Van der Meulen Brenda</t>
  </si>
  <si>
    <t>1978/112.54</t>
  </si>
  <si>
    <t>542.5</t>
  </si>
  <si>
    <t>0.8093</t>
  </si>
  <si>
    <t>439.05</t>
  </si>
  <si>
    <t>128.40</t>
  </si>
  <si>
    <t>557.020</t>
  </si>
  <si>
    <t>70.41</t>
  </si>
  <si>
    <t>544.995</t>
  </si>
  <si>
    <t>55.86</t>
  </si>
  <si>
    <t>492.191</t>
  </si>
  <si>
    <t>56.37</t>
  </si>
  <si>
    <t>488.684</t>
  </si>
  <si>
    <t>55.84</t>
  </si>
  <si>
    <t>480.524</t>
  </si>
  <si>
    <t>79.44</t>
  </si>
  <si>
    <t>470.783</t>
  </si>
  <si>
    <t>58.89</t>
  </si>
  <si>
    <t>469.448</t>
  </si>
  <si>
    <t>46.46</t>
  </si>
  <si>
    <t>464.464</t>
  </si>
  <si>
    <t>71.60</t>
  </si>
  <si>
    <t>460.459</t>
  </si>
  <si>
    <t>80.76</t>
  </si>
  <si>
    <t>439.220</t>
  </si>
  <si>
    <t>28 − 29 September, 2012</t>
  </si>
  <si>
    <t>Helsloot Merijn</t>
  </si>
  <si>
    <t>1995/65.35</t>
  </si>
  <si>
    <t>0.7916</t>
  </si>
  <si>
    <t>334.45</t>
  </si>
  <si>
    <t>Richard Phillip</t>
  </si>
  <si>
    <t>1971/73.66</t>
  </si>
  <si>
    <t>767.5</t>
  </si>
  <si>
    <t>553.90</t>
  </si>
  <si>
    <t>Pedersen  Danny</t>
  </si>
  <si>
    <t>1984/73.80</t>
  </si>
  <si>
    <t>695.0</t>
  </si>
  <si>
    <t>0.7207</t>
  </si>
  <si>
    <t>500.89</t>
  </si>
  <si>
    <t>Bourdeau Brice</t>
  </si>
  <si>
    <t>1984/72.50</t>
  </si>
  <si>
    <t>675.0</t>
  </si>
  <si>
    <t>0.7300</t>
  </si>
  <si>
    <t>492.75</t>
  </si>
  <si>
    <t>1983/72.96</t>
  </si>
  <si>
    <t>0.7266</t>
  </si>
  <si>
    <t>474.11</t>
  </si>
  <si>
    <t>Mignolet Geoffrey</t>
  </si>
  <si>
    <t>1994/72.85</t>
  </si>
  <si>
    <t>0.7274</t>
  </si>
  <si>
    <t>452.81</t>
  </si>
  <si>
    <t>Declercq Kristof</t>
  </si>
  <si>
    <t>1980/69.02</t>
  </si>
  <si>
    <t>555.0</t>
  </si>
  <si>
    <t>0.7576</t>
  </si>
  <si>
    <t>420.47</t>
  </si>
  <si>
    <t>1984/73.48</t>
  </si>
  <si>
    <t>55.0</t>
  </si>
  <si>
    <t>0.7229</t>
  </si>
  <si>
    <t>220.48</t>
  </si>
  <si>
    <t>Bakkelund Kjell Egil</t>
  </si>
  <si>
    <t>1988/81.92</t>
  </si>
  <si>
    <t>0.6728</t>
  </si>
  <si>
    <t>585.34</t>
  </si>
  <si>
    <t>1987/82.54</t>
  </si>
  <si>
    <t>740.0</t>
  </si>
  <si>
    <t>0.6697</t>
  </si>
  <si>
    <t>495.58</t>
  </si>
  <si>
    <t>Burgess Benjamin</t>
  </si>
  <si>
    <t>1982/82.55</t>
  </si>
  <si>
    <t>697.5</t>
  </si>
  <si>
    <t>467.12</t>
  </si>
  <si>
    <t>Cannings Alister</t>
  </si>
  <si>
    <t>1991/75.97</t>
  </si>
  <si>
    <t>0.7063</t>
  </si>
  <si>
    <t>490.88</t>
  </si>
  <si>
    <t>Vande Perre Vincent</t>
  </si>
  <si>
    <t>1981/81.33</t>
  </si>
  <si>
    <t>0.6757</t>
  </si>
  <si>
    <t>462.85</t>
  </si>
  <si>
    <t>1993/82.14</t>
  </si>
  <si>
    <t>0.6717</t>
  </si>
  <si>
    <t>419.81</t>
  </si>
  <si>
    <t>Steland Jerome</t>
  </si>
  <si>
    <t>1987/80.33</t>
  </si>
  <si>
    <t>592.5</t>
  </si>
  <si>
    <t>0.6809</t>
  </si>
  <si>
    <t>403.43</t>
  </si>
  <si>
    <t>1984/92.81</t>
  </si>
  <si>
    <t>0.6288</t>
  </si>
  <si>
    <t>499.90</t>
  </si>
  <si>
    <t>Rollo Riccardo</t>
  </si>
  <si>
    <t>1986/87.75</t>
  </si>
  <si>
    <t>0.6469</t>
  </si>
  <si>
    <t>467.39</t>
  </si>
  <si>
    <t>1990/92.40</t>
  </si>
  <si>
    <t>0.6301</t>
  </si>
  <si>
    <t>450.52</t>
  </si>
  <si>
    <t>1989/86.63</t>
  </si>
  <si>
    <t>0.6514</t>
  </si>
  <si>
    <t>403.87</t>
  </si>
  <si>
    <t>Klein Frank</t>
  </si>
  <si>
    <t>1985/84.86</t>
  </si>
  <si>
    <t>492.5</t>
  </si>
  <si>
    <t>0.6590</t>
  </si>
  <si>
    <t>324.56</t>
  </si>
  <si>
    <t>1972/103.86</t>
  </si>
  <si>
    <t>395.0</t>
  </si>
  <si>
    <t>1010.0</t>
  </si>
  <si>
    <t>0.5999</t>
  </si>
  <si>
    <t>605.90</t>
  </si>
  <si>
    <t>1974/104.67</t>
  </si>
  <si>
    <t>0.5982</t>
  </si>
  <si>
    <t>527.91</t>
  </si>
  <si>
    <t>Kristiansen Mathias</t>
  </si>
  <si>
    <t>1985/104.83</t>
  </si>
  <si>
    <t>837.5</t>
  </si>
  <si>
    <t>0.5979</t>
  </si>
  <si>
    <t>500.74</t>
  </si>
  <si>
    <t>Vaccaro Valerio</t>
  </si>
  <si>
    <t>1977/100.14</t>
  </si>
  <si>
    <t>0.6082</t>
  </si>
  <si>
    <t>Gilbert Quentin</t>
  </si>
  <si>
    <t>1983/104.35</t>
  </si>
  <si>
    <t>0.5989</t>
  </si>
  <si>
    <t>1987/104.95</t>
  </si>
  <si>
    <t>0.5977</t>
  </si>
  <si>
    <t>Erbs Christoph</t>
  </si>
  <si>
    <t>1979/93.15</t>
  </si>
  <si>
    <t>0.6277</t>
  </si>
  <si>
    <t>1986/119.65</t>
  </si>
  <si>
    <t>985.0</t>
  </si>
  <si>
    <t>566.67</t>
  </si>
  <si>
    <t>1986/119.13</t>
  </si>
  <si>
    <t>920.0</t>
  </si>
  <si>
    <t>0.5759</t>
  </si>
  <si>
    <t>529.83</t>
  </si>
  <si>
    <t>Banks Benjamin</t>
  </si>
  <si>
    <t>1984/116.86</t>
  </si>
  <si>
    <t>885.0</t>
  </si>
  <si>
    <t>0.5786</t>
  </si>
  <si>
    <t>512.06</t>
  </si>
  <si>
    <t>1979/114.70</t>
  </si>
  <si>
    <t>0.5815</t>
  </si>
  <si>
    <t>513.17</t>
  </si>
  <si>
    <t>1959/118.86</t>
  </si>
  <si>
    <t>357.5</t>
  </si>
  <si>
    <t>877.5</t>
  </si>
  <si>
    <t>0.5762</t>
  </si>
  <si>
    <t>505.62</t>
  </si>
  <si>
    <t>Singh-Sahota Rangbir</t>
  </si>
  <si>
    <t>1983/119.78</t>
  </si>
  <si>
    <t>0.5752</t>
  </si>
  <si>
    <t>503.30</t>
  </si>
  <si>
    <t>Olsson Torben</t>
  </si>
  <si>
    <t>1989/112.95</t>
  </si>
  <si>
    <t>815.0</t>
  </si>
  <si>
    <t>0.5839</t>
  </si>
  <si>
    <t>475.88</t>
  </si>
  <si>
    <t>Pehme Taavi</t>
  </si>
  <si>
    <t>1983/115.54</t>
  </si>
  <si>
    <t>0.5803</t>
  </si>
  <si>
    <t>Dahl Olaf</t>
  </si>
  <si>
    <t>1974/149.22</t>
  </si>
  <si>
    <t>0.5537</t>
  </si>
  <si>
    <t>559.24</t>
  </si>
  <si>
    <t>Roenning Martin</t>
  </si>
  <si>
    <t>1984/154.71</t>
  </si>
  <si>
    <t>0.5509</t>
  </si>
  <si>
    <t>556.41</t>
  </si>
  <si>
    <t>1976/177.90</t>
  </si>
  <si>
    <t>910.0</t>
  </si>
  <si>
    <t>0.5392</t>
  </si>
  <si>
    <t>490.67</t>
  </si>
  <si>
    <t>1989/122.97</t>
  </si>
  <si>
    <t>872.5</t>
  </si>
  <si>
    <t>0.5718</t>
  </si>
  <si>
    <t>498.90</t>
  </si>
  <si>
    <t>Badreddine Ziyed</t>
  </si>
  <si>
    <t>1991/128.39</t>
  </si>
  <si>
    <t>810.0</t>
  </si>
  <si>
    <t>0.5669</t>
  </si>
  <si>
    <t>459.19</t>
  </si>
  <si>
    <t>103.86</t>
  </si>
  <si>
    <t>605.899</t>
  </si>
  <si>
    <t>81.92</t>
  </si>
  <si>
    <t>585.336</t>
  </si>
  <si>
    <t>119.65</t>
  </si>
  <si>
    <t>566.670</t>
  </si>
  <si>
    <t>149.22</t>
  </si>
  <si>
    <t>559.237</t>
  </si>
  <si>
    <t>154.71</t>
  </si>
  <si>
    <t>556.409</t>
  </si>
  <si>
    <t>73.66</t>
  </si>
  <si>
    <t>553.905</t>
  </si>
  <si>
    <t>119.13</t>
  </si>
  <si>
    <t>529.828</t>
  </si>
  <si>
    <t>104.67</t>
  </si>
  <si>
    <t>527.912</t>
  </si>
  <si>
    <t>114.70</t>
  </si>
  <si>
    <t>513.174</t>
  </si>
  <si>
    <t>116.86</t>
  </si>
  <si>
    <t>512.061</t>
  </si>
  <si>
    <t>1981/45.87</t>
  </si>
  <si>
    <t>485.78</t>
  </si>
  <si>
    <t>Cornwall Marina</t>
  </si>
  <si>
    <t>1954/43.82</t>
  </si>
  <si>
    <t>47.5</t>
  </si>
  <si>
    <t>328.27</t>
  </si>
  <si>
    <t>Courqueux Cecile</t>
  </si>
  <si>
    <t>1983/51.88</t>
  </si>
  <si>
    <t>446.48</t>
  </si>
  <si>
    <t>1963/50.54</t>
  </si>
  <si>
    <t>388.63</t>
  </si>
  <si>
    <t>Brimboeuf Fanny</t>
  </si>
  <si>
    <t>1986/55.14</t>
  </si>
  <si>
    <t>503.20</t>
  </si>
  <si>
    <t>1987/56.28</t>
  </si>
  <si>
    <t>1.1720</t>
  </si>
  <si>
    <t>451.22</t>
  </si>
  <si>
    <t>1979/56.05</t>
  </si>
  <si>
    <t>362.5</t>
  </si>
  <si>
    <t>1.1758</t>
  </si>
  <si>
    <t>426.23</t>
  </si>
  <si>
    <t>Bogdanova Marianna</t>
  </si>
  <si>
    <t>1983/54.67</t>
  </si>
  <si>
    <t>Helseth  Hege</t>
  </si>
  <si>
    <t>1982/62.53</t>
  </si>
  <si>
    <t>1.0801</t>
  </si>
  <si>
    <t>494.15</t>
  </si>
  <si>
    <t>Watton Louise</t>
  </si>
  <si>
    <t>1986/62.51</t>
  </si>
  <si>
    <t>432.5</t>
  </si>
  <si>
    <t>1.0803</t>
  </si>
  <si>
    <t>467.23</t>
  </si>
  <si>
    <t>Barrs Helen</t>
  </si>
  <si>
    <t>1971/62.53</t>
  </si>
  <si>
    <t>434.74</t>
  </si>
  <si>
    <t>1985/71.37</t>
  </si>
  <si>
    <t>495.0</t>
  </si>
  <si>
    <t>0.9818</t>
  </si>
  <si>
    <t>485.99</t>
  </si>
  <si>
    <t>Arnesen Hille Heidi</t>
  </si>
  <si>
    <t>1970/81.33</t>
  </si>
  <si>
    <t>0.9068</t>
  </si>
  <si>
    <t>521.41</t>
  </si>
  <si>
    <t>1996/75.48</t>
  </si>
  <si>
    <t>450.0</t>
  </si>
  <si>
    <t>426.11</t>
  </si>
  <si>
    <t>Hollands Susan</t>
  </si>
  <si>
    <t>1951/82.91</t>
  </si>
  <si>
    <t>0.8977</t>
  </si>
  <si>
    <t>397.23</t>
  </si>
  <si>
    <t>81.33</t>
  </si>
  <si>
    <t>521.410</t>
  </si>
  <si>
    <t>55.14</t>
  </si>
  <si>
    <t>503.197</t>
  </si>
  <si>
    <t>62.53</t>
  </si>
  <si>
    <t>494.146</t>
  </si>
  <si>
    <t>71.37</t>
  </si>
  <si>
    <t>485.991</t>
  </si>
  <si>
    <t>45.87</t>
  </si>
  <si>
    <t>485.782</t>
  </si>
  <si>
    <t>62.51</t>
  </si>
  <si>
    <t>467.230</t>
  </si>
  <si>
    <t>56.28</t>
  </si>
  <si>
    <t>451.220</t>
  </si>
  <si>
    <t>51.88</t>
  </si>
  <si>
    <t>446.482</t>
  </si>
  <si>
    <t>434.740</t>
  </si>
  <si>
    <t>56.05</t>
  </si>
  <si>
    <t>426.228</t>
  </si>
  <si>
    <t>Cuijk \ Netherlands</t>
  </si>
  <si>
    <t>16 − 17 September, 2011</t>
  </si>
  <si>
    <t>Tarchi Daniele</t>
  </si>
  <si>
    <t>1981/58.60</t>
  </si>
  <si>
    <t>0.8717</t>
  </si>
  <si>
    <t>446.75</t>
  </si>
  <si>
    <t>Pisasale Salvatore</t>
  </si>
  <si>
    <t>1980/65.60</t>
  </si>
  <si>
    <t>0.7891</t>
  </si>
  <si>
    <t>501.08</t>
  </si>
  <si>
    <t>Roelvaag Kim-Raino</t>
  </si>
  <si>
    <t>1986/73.20</t>
  </si>
  <si>
    <t>712.5</t>
  </si>
  <si>
    <t>0.7249</t>
  </si>
  <si>
    <t>516.49</t>
  </si>
  <si>
    <t>1983/72.70</t>
  </si>
  <si>
    <t>0.7285</t>
  </si>
  <si>
    <t>511.77</t>
  </si>
  <si>
    <t>Penasse Tanguy</t>
  </si>
  <si>
    <t>1990/82.30</t>
  </si>
  <si>
    <t>757.5</t>
  </si>
  <si>
    <t>0.6709</t>
  </si>
  <si>
    <t>508.21</t>
  </si>
  <si>
    <t>1987/82.30</t>
  </si>
  <si>
    <t>707.5</t>
  </si>
  <si>
    <t>474.66</t>
  </si>
  <si>
    <t>1983/79.50</t>
  </si>
  <si>
    <t>0.6854</t>
  </si>
  <si>
    <t>481.49</t>
  </si>
  <si>
    <t>Virzi Francesco</t>
  </si>
  <si>
    <t>1983/83.00</t>
  </si>
  <si>
    <t>0.6675</t>
  </si>
  <si>
    <t>447.23</t>
  </si>
  <si>
    <t>1993/80.60</t>
  </si>
  <si>
    <t>537.5</t>
  </si>
  <si>
    <t>0.6795</t>
  </si>
  <si>
    <t>365.23</t>
  </si>
  <si>
    <t>Van den Hoek Pjotr</t>
  </si>
  <si>
    <t>1972/92.50</t>
  </si>
  <si>
    <t>895.0</t>
  </si>
  <si>
    <t>0.6298</t>
  </si>
  <si>
    <t>563.67</t>
  </si>
  <si>
    <t>Van Haaren Piet</t>
  </si>
  <si>
    <t>1963/92.30</t>
  </si>
  <si>
    <t>0.6305</t>
  </si>
  <si>
    <t>510.70</t>
  </si>
  <si>
    <t>1971/92.50</t>
  </si>
  <si>
    <t>750.0</t>
  </si>
  <si>
    <t>472.35</t>
  </si>
  <si>
    <t>1972/92.10</t>
  </si>
  <si>
    <t>0.6311</t>
  </si>
  <si>
    <t>468.59</t>
  </si>
  <si>
    <t>1990/90.80</t>
  </si>
  <si>
    <t>0.6356</t>
  </si>
  <si>
    <t>411.55</t>
  </si>
  <si>
    <t>1989/85.50</t>
  </si>
  <si>
    <t>0.6562</t>
  </si>
  <si>
    <t>378.96</t>
  </si>
  <si>
    <t>1972/104.60</t>
  </si>
  <si>
    <t>1005.0</t>
  </si>
  <si>
    <t>0.5984</t>
  </si>
  <si>
    <t>601.39</t>
  </si>
  <si>
    <t>Walgermo Stian</t>
  </si>
  <si>
    <t>1988/104.30</t>
  </si>
  <si>
    <t>0.5990</t>
  </si>
  <si>
    <t>545.09</t>
  </si>
  <si>
    <t>Hinz Markus</t>
  </si>
  <si>
    <t>1971/102.40</t>
  </si>
  <si>
    <t>0.6030</t>
  </si>
  <si>
    <t>494.46</t>
  </si>
  <si>
    <t>1981/103.20</t>
  </si>
  <si>
    <t>0.6013</t>
  </si>
  <si>
    <t>475.03</t>
  </si>
  <si>
    <t>Hansen Kim Dahl</t>
  </si>
  <si>
    <t>1971/104.40</t>
  </si>
  <si>
    <t>787.5</t>
  </si>
  <si>
    <t>471.56</t>
  </si>
  <si>
    <t>Oyefeso  Ola</t>
  </si>
  <si>
    <t>1983/95.90</t>
  </si>
  <si>
    <t>0.6194</t>
  </si>
  <si>
    <t>464.55</t>
  </si>
  <si>
    <t>Bitter Robert</t>
  </si>
  <si>
    <t>1984/104.60</t>
  </si>
  <si>
    <t>1959/119.40</t>
  </si>
  <si>
    <t>505.09</t>
  </si>
  <si>
    <t>1986/119.70</t>
  </si>
  <si>
    <t>862.5</t>
  </si>
  <si>
    <t>496.20</t>
  </si>
  <si>
    <t>Thompson Andrew</t>
  </si>
  <si>
    <t>1976/119.30</t>
  </si>
  <si>
    <t>0.5757</t>
  </si>
  <si>
    <t>492.22</t>
  </si>
  <si>
    <t>Nemtsov Igor</t>
  </si>
  <si>
    <t>1982/115.60</t>
  </si>
  <si>
    <t>494.71</t>
  </si>
  <si>
    <t>1986/115.10</t>
  </si>
  <si>
    <t>0.5809</t>
  </si>
  <si>
    <t>486.50</t>
  </si>
  <si>
    <t>1984/151.60</t>
  </si>
  <si>
    <t>975.0</t>
  </si>
  <si>
    <t>0.5525</t>
  </si>
  <si>
    <t>538.69</t>
  </si>
  <si>
    <t>1984/156.60</t>
  </si>
  <si>
    <t>0.5499</t>
  </si>
  <si>
    <t>516.91</t>
  </si>
  <si>
    <t>1976/175.60</t>
  </si>
  <si>
    <t>867.5</t>
  </si>
  <si>
    <t>0.5403</t>
  </si>
  <si>
    <t>468.71</t>
  </si>
  <si>
    <t>1989/122.30</t>
  </si>
  <si>
    <t>0.5725</t>
  </si>
  <si>
    <t>478.04</t>
  </si>
  <si>
    <t>Koorn Brian</t>
  </si>
  <si>
    <t>1984/131.10</t>
  </si>
  <si>
    <t>0.5647</t>
  </si>
  <si>
    <t>461.64</t>
  </si>
  <si>
    <t>Rook Niels</t>
  </si>
  <si>
    <t>1988/140.00</t>
  </si>
  <si>
    <t>800.0</t>
  </si>
  <si>
    <t>0.5588</t>
  </si>
  <si>
    <t>447.04</t>
  </si>
  <si>
    <t>1988/120.40</t>
  </si>
  <si>
    <t>0.5745</t>
  </si>
  <si>
    <t>419.38</t>
  </si>
  <si>
    <t>1974/140.50</t>
  </si>
  <si>
    <t>0.5585</t>
  </si>
  <si>
    <t>104.60</t>
  </si>
  <si>
    <t>601.392</t>
  </si>
  <si>
    <t>92.50</t>
  </si>
  <si>
    <t>563.671</t>
  </si>
  <si>
    <t>104.30</t>
  </si>
  <si>
    <t>545.090</t>
  </si>
  <si>
    <t>151.60</t>
  </si>
  <si>
    <t>538.688</t>
  </si>
  <si>
    <t>156.60</t>
  </si>
  <si>
    <t>516.906</t>
  </si>
  <si>
    <t>73.20</t>
  </si>
  <si>
    <t>516.491</t>
  </si>
  <si>
    <t>72.70</t>
  </si>
  <si>
    <t>511.771</t>
  </si>
  <si>
    <t>92.30</t>
  </si>
  <si>
    <t>510.705</t>
  </si>
  <si>
    <t>82.30</t>
  </si>
  <si>
    <t>508.207</t>
  </si>
  <si>
    <t>505.089</t>
  </si>
  <si>
    <t>Peti Barbara</t>
  </si>
  <si>
    <t>1976/46.90</t>
  </si>
  <si>
    <t>410.83</t>
  </si>
  <si>
    <t>Geitner Ana</t>
  </si>
  <si>
    <t>1967/42.40</t>
  </si>
  <si>
    <t>432.72</t>
  </si>
  <si>
    <t>1954/44.40</t>
  </si>
  <si>
    <t>318.39</t>
  </si>
  <si>
    <t>Monaco Roberta</t>
  </si>
  <si>
    <t>1975/51.40</t>
  </si>
  <si>
    <t>415.07</t>
  </si>
  <si>
    <t>1963/50.20</t>
  </si>
  <si>
    <t>406.65</t>
  </si>
  <si>
    <t>1978/51.50</t>
  </si>
  <si>
    <t>398.78</t>
  </si>
  <si>
    <t>1979/56.70</t>
  </si>
  <si>
    <t>1.1652</t>
  </si>
  <si>
    <t>486.47</t>
  </si>
  <si>
    <t>1987/57.00</t>
  </si>
  <si>
    <t>1.1604</t>
  </si>
  <si>
    <t>464.16</t>
  </si>
  <si>
    <t>Troilo Tiziana</t>
  </si>
  <si>
    <t>1972/56.80</t>
  </si>
  <si>
    <t>1.1636</t>
  </si>
  <si>
    <t>415.99</t>
  </si>
  <si>
    <t>Wendlandt Mareen</t>
  </si>
  <si>
    <t>1991/54.00</t>
  </si>
  <si>
    <t>429.76</t>
  </si>
  <si>
    <t>Berge Hege</t>
  </si>
  <si>
    <t>1982/62.50</t>
  </si>
  <si>
    <t>440.0</t>
  </si>
  <si>
    <t>1.0805</t>
  </si>
  <si>
    <t>475.42</t>
  </si>
  <si>
    <t>1981/62.50</t>
  </si>
  <si>
    <t>451.11</t>
  </si>
  <si>
    <t>1972/62.50</t>
  </si>
  <si>
    <t>1986/71.60</t>
  </si>
  <si>
    <t>522.5</t>
  </si>
  <si>
    <t>511.89</t>
  </si>
  <si>
    <t>1985/69.10</t>
  </si>
  <si>
    <t>1.0038</t>
  </si>
  <si>
    <t>479.31</t>
  </si>
  <si>
    <t>Sjardijn Carmen</t>
  </si>
  <si>
    <t>1969/71.00</t>
  </si>
  <si>
    <t>405.0</t>
  </si>
  <si>
    <t>0.9852</t>
  </si>
  <si>
    <t>399.01</t>
  </si>
  <si>
    <t>Polster Rosina</t>
  </si>
  <si>
    <t>1984/70.70</t>
  </si>
  <si>
    <t>0.9881</t>
  </si>
  <si>
    <t>365.60</t>
  </si>
  <si>
    <t>Lerot Viviane</t>
  </si>
  <si>
    <t>1959/68.10</t>
  </si>
  <si>
    <t>1.0142</t>
  </si>
  <si>
    <t>278.90</t>
  </si>
  <si>
    <t>1973/83.70</t>
  </si>
  <si>
    <t>0.8933</t>
  </si>
  <si>
    <t>565.01</t>
  </si>
  <si>
    <t>1970/79.50</t>
  </si>
  <si>
    <t>565.0</t>
  </si>
  <si>
    <t>0.9182</t>
  </si>
  <si>
    <t>518.78</t>
  </si>
  <si>
    <t>1983/83.60</t>
  </si>
  <si>
    <t>0.8939</t>
  </si>
  <si>
    <t>431.31</t>
  </si>
  <si>
    <t>1996/74.20</t>
  </si>
  <si>
    <t>0.9571</t>
  </si>
  <si>
    <t>399.59</t>
  </si>
  <si>
    <t>Visser Sanne</t>
  </si>
  <si>
    <t>1989/77.60</t>
  </si>
  <si>
    <t>0.9311</t>
  </si>
  <si>
    <t>358.47</t>
  </si>
  <si>
    <t>1978/111.60</t>
  </si>
  <si>
    <t>580.0</t>
  </si>
  <si>
    <t>0.8106</t>
  </si>
  <si>
    <t>470.15</t>
  </si>
  <si>
    <t>Segerer Martina</t>
  </si>
  <si>
    <t>1980/93.80</t>
  </si>
  <si>
    <t>0.8503</t>
  </si>
  <si>
    <t>335.87</t>
  </si>
  <si>
    <t>83.70</t>
  </si>
  <si>
    <t>565.012</t>
  </si>
  <si>
    <t>79.50</t>
  </si>
  <si>
    <t>518.783</t>
  </si>
  <si>
    <t>511.893</t>
  </si>
  <si>
    <t>56.70</t>
  </si>
  <si>
    <t>486.471</t>
  </si>
  <si>
    <t>69.10</t>
  </si>
  <si>
    <t>479.315</t>
  </si>
  <si>
    <t>62.50</t>
  </si>
  <si>
    <t>475.420</t>
  </si>
  <si>
    <t>111.60</t>
  </si>
  <si>
    <t>470.148</t>
  </si>
  <si>
    <t>57.00</t>
  </si>
  <si>
    <t>464.160</t>
  </si>
  <si>
    <t>451.109</t>
  </si>
  <si>
    <t>42.40</t>
  </si>
  <si>
    <t>432.720</t>
  </si>
  <si>
    <t>4th Western European Championships, Eghezée, Belgium, September 21.-22, 2007</t>
  </si>
  <si>
    <t>5. Western European Championships, Fri 19 Sep to Sun 21 Sep 2008, Herning, DEN</t>
  </si>
  <si>
    <t>6. Western European Championships</t>
  </si>
  <si>
    <t>7. Western European Women's Championships</t>
  </si>
  <si>
    <t>8. Western European Men's Championships</t>
  </si>
  <si>
    <t>8. Western European Women's Championships</t>
  </si>
  <si>
    <t>9. Western European Men's Championships</t>
  </si>
  <si>
    <t>9. Western European Women's Championships</t>
  </si>
  <si>
    <t>10. Western European Men's Championships,  France, Blanquefort, 13-14.09.2013</t>
  </si>
  <si>
    <t>10. Western European Women's Championships,  France, Blanquefort, 13-14.09.2013</t>
  </si>
  <si>
    <t>12. Western European Men's Championships</t>
  </si>
  <si>
    <t>12. Western European Women's Championships</t>
  </si>
  <si>
    <t>La Manga \ Spain</t>
  </si>
  <si>
    <t>11 − 13 September, 2015</t>
  </si>
  <si>
    <t>El Boujaoudi Mouhcine</t>
  </si>
  <si>
    <t>1991/58.78</t>
  </si>
  <si>
    <t>540.0</t>
  </si>
  <si>
    <t>0.8692</t>
  </si>
  <si>
    <t>469.37</t>
  </si>
  <si>
    <t>Signani Nicola</t>
  </si>
  <si>
    <t>1981/65.38</t>
  </si>
  <si>
    <t>667.5</t>
  </si>
  <si>
    <t>0.7913</t>
  </si>
  <si>
    <t>528.19</t>
  </si>
  <si>
    <t>Gonzalez Pastor Juan Jose</t>
  </si>
  <si>
    <t>1977/65.79</t>
  </si>
  <si>
    <t>490.0</t>
  </si>
  <si>
    <t>0.7873</t>
  </si>
  <si>
    <t>385.78</t>
  </si>
  <si>
    <t>1986/73.62</t>
  </si>
  <si>
    <t>0.7220</t>
  </si>
  <si>
    <t>586.62</t>
  </si>
  <si>
    <t>1983/73.46</t>
  </si>
  <si>
    <t>692.5</t>
  </si>
  <si>
    <t>0.7231</t>
  </si>
  <si>
    <t>500.75</t>
  </si>
  <si>
    <t>Vanhee Emmerik</t>
  </si>
  <si>
    <t>1990/73.54</t>
  </si>
  <si>
    <t>0.7225</t>
  </si>
  <si>
    <t>491.30</t>
  </si>
  <si>
    <t>Viiperi Matias</t>
  </si>
  <si>
    <t>1994/73.44</t>
  </si>
  <si>
    <t>665.0</t>
  </si>
  <si>
    <t>0.7232</t>
  </si>
  <si>
    <t>480.93</t>
  </si>
  <si>
    <t>McGurk Bernard</t>
  </si>
  <si>
    <t>1968/73.33</t>
  </si>
  <si>
    <t>0.7240</t>
  </si>
  <si>
    <t>1981/72.41</t>
  </si>
  <si>
    <t>0.7307</t>
  </si>
  <si>
    <t>Cosseddu Francesco</t>
  </si>
  <si>
    <t>1995/81.83</t>
  </si>
  <si>
    <t>785.0</t>
  </si>
  <si>
    <t>0.6732</t>
  </si>
  <si>
    <t>528.46</t>
  </si>
  <si>
    <t>1987/82.55</t>
  </si>
  <si>
    <t>510.65</t>
  </si>
  <si>
    <t>Karesola Antti</t>
  </si>
  <si>
    <t>1982/82.61</t>
  </si>
  <si>
    <t>0.6694</t>
  </si>
  <si>
    <t>475.27</t>
  </si>
  <si>
    <t>Haynes Shaun</t>
  </si>
  <si>
    <t>1971/82.49</t>
  </si>
  <si>
    <t>0.6700</t>
  </si>
  <si>
    <t>433.82</t>
  </si>
  <si>
    <t>Singh Cheema Jasvinder</t>
  </si>
  <si>
    <t>1974/81.01</t>
  </si>
  <si>
    <t>0.6774</t>
  </si>
  <si>
    <t>428.46</t>
  </si>
  <si>
    <t>Lysvand Julian</t>
  </si>
  <si>
    <t>1991/91.85</t>
  </si>
  <si>
    <t>857.5</t>
  </si>
  <si>
    <t>0.6320</t>
  </si>
  <si>
    <t>541.94</t>
  </si>
  <si>
    <t>1986/91.84</t>
  </si>
  <si>
    <t>497.70</t>
  </si>
  <si>
    <t>1990/104.23</t>
  </si>
  <si>
    <t>527.21</t>
  </si>
  <si>
    <t>1987/104.99</t>
  </si>
  <si>
    <t>830.0</t>
  </si>
  <si>
    <t>0.5976</t>
  </si>
  <si>
    <t>496.01</t>
  </si>
  <si>
    <t>1981/101.26</t>
  </si>
  <si>
    <t>0.6056</t>
  </si>
  <si>
    <t>493.56</t>
  </si>
  <si>
    <t>Arestia Riccardo</t>
  </si>
  <si>
    <t>1985/103.18</t>
  </si>
  <si>
    <t>1978/119.73</t>
  </si>
  <si>
    <t>333.5</t>
  </si>
  <si>
    <t>1013.5</t>
  </si>
  <si>
    <t>582.97</t>
  </si>
  <si>
    <t>Di Martino Mattia</t>
  </si>
  <si>
    <t>1988/118.66</t>
  </si>
  <si>
    <t>0.5765</t>
  </si>
  <si>
    <t>468.41</t>
  </si>
  <si>
    <t>Mattila Kaj</t>
  </si>
  <si>
    <t>1970/118.32</t>
  </si>
  <si>
    <t>0.5769</t>
  </si>
  <si>
    <t>429.79</t>
  </si>
  <si>
    <t>1984/159.49</t>
  </si>
  <si>
    <t>1035.0</t>
  </si>
  <si>
    <t>0.5485</t>
  </si>
  <si>
    <t>567.70</t>
  </si>
  <si>
    <t>1989/137.68</t>
  </si>
  <si>
    <t>0.5602</t>
  </si>
  <si>
    <t>495.78</t>
  </si>
  <si>
    <t>73.62</t>
  </si>
  <si>
    <t>586.625</t>
  </si>
  <si>
    <t>119.73</t>
  </si>
  <si>
    <t>582.965</t>
  </si>
  <si>
    <t>159.49</t>
  </si>
  <si>
    <t>567.697</t>
  </si>
  <si>
    <t>91.85</t>
  </si>
  <si>
    <t>541.940</t>
  </si>
  <si>
    <t>81.83</t>
  </si>
  <si>
    <t>528.462</t>
  </si>
  <si>
    <t>65.38</t>
  </si>
  <si>
    <t>528.193</t>
  </si>
  <si>
    <t>104.23</t>
  </si>
  <si>
    <t>527.208</t>
  </si>
  <si>
    <t>82.55</t>
  </si>
  <si>
    <t>510.646</t>
  </si>
  <si>
    <t>73.46</t>
  </si>
  <si>
    <t>500.747</t>
  </si>
  <si>
    <t>91.84</t>
  </si>
  <si>
    <t>497.700</t>
  </si>
  <si>
    <t>Cano Torres Beatriz</t>
  </si>
  <si>
    <t>1961/46.49</t>
  </si>
  <si>
    <t>362.60</t>
  </si>
  <si>
    <t>Presenti Valentina</t>
  </si>
  <si>
    <t>1991/51.73</t>
  </si>
  <si>
    <t>475.65</t>
  </si>
  <si>
    <t>1963/50.57</t>
  </si>
  <si>
    <t>401.18</t>
  </si>
  <si>
    <t>De Haro Cano Jordana</t>
  </si>
  <si>
    <t>1987/50.78</t>
  </si>
  <si>
    <t>361.84</t>
  </si>
  <si>
    <t>1979/56.33</t>
  </si>
  <si>
    <t>1.1712</t>
  </si>
  <si>
    <t>480.19</t>
  </si>
  <si>
    <t>1979/54.64</t>
  </si>
  <si>
    <t>392.84</t>
  </si>
  <si>
    <t>1984/56.28</t>
  </si>
  <si>
    <t>380.90</t>
  </si>
  <si>
    <t>Cano Torres Maribel</t>
  </si>
  <si>
    <t>1969/55.02</t>
  </si>
  <si>
    <t>Hanssen Tutta Kristine</t>
  </si>
  <si>
    <t>1989/61.36</t>
  </si>
  <si>
    <t>1.0958</t>
  </si>
  <si>
    <t>580.77</t>
  </si>
  <si>
    <t>1.1328</t>
  </si>
  <si>
    <t>504.10</t>
  </si>
  <si>
    <t>Lahti Riina</t>
  </si>
  <si>
    <t>1980/61.37</t>
  </si>
  <si>
    <t>1.0956</t>
  </si>
  <si>
    <t>484.80</t>
  </si>
  <si>
    <t>1981/62.72</t>
  </si>
  <si>
    <t>1.0776</t>
  </si>
  <si>
    <t>452.59</t>
  </si>
  <si>
    <t>Ferrero Marta</t>
  </si>
  <si>
    <t>1991/62.38</t>
  </si>
  <si>
    <t>382.5</t>
  </si>
  <si>
    <t>1.0821</t>
  </si>
  <si>
    <t>413.90</t>
  </si>
  <si>
    <t>1982/61.43</t>
  </si>
  <si>
    <t>1.0948</t>
  </si>
  <si>
    <t>336.65</t>
  </si>
  <si>
    <t>Jordan Faye</t>
  </si>
  <si>
    <t>1982/60.70</t>
  </si>
  <si>
    <t>1.1049</t>
  </si>
  <si>
    <t>331.47</t>
  </si>
  <si>
    <t>1986/71.82</t>
  </si>
  <si>
    <t>208.0</t>
  </si>
  <si>
    <t>575.5</t>
  </si>
  <si>
    <t>0.9777</t>
  </si>
  <si>
    <t>562.67</t>
  </si>
  <si>
    <t>Joergensen Eline</t>
  </si>
  <si>
    <t>1985/70.46</t>
  </si>
  <si>
    <t>510.0</t>
  </si>
  <si>
    <t>0.9904</t>
  </si>
  <si>
    <t>1985/70.55</t>
  </si>
  <si>
    <t>497.5</t>
  </si>
  <si>
    <t>0.9895</t>
  </si>
  <si>
    <t>492.28</t>
  </si>
  <si>
    <t>Bak Kathrine</t>
  </si>
  <si>
    <t>1981/66.45</t>
  </si>
  <si>
    <t>1.0322</t>
  </si>
  <si>
    <t>451.59</t>
  </si>
  <si>
    <t>Marzadro Eleonora</t>
  </si>
  <si>
    <t>1990/69.43</t>
  </si>
  <si>
    <t>1.0005</t>
  </si>
  <si>
    <t>410.20</t>
  </si>
  <si>
    <t>Barbieri Valentina</t>
  </si>
  <si>
    <t>1989/79.73</t>
  </si>
  <si>
    <t>0.9167</t>
  </si>
  <si>
    <t>451.47</t>
  </si>
  <si>
    <t>Phasey Kelly</t>
  </si>
  <si>
    <t>1976/112.98</t>
  </si>
  <si>
    <t>0.8087</t>
  </si>
  <si>
    <t>380.09</t>
  </si>
  <si>
    <t>61.36</t>
  </si>
  <si>
    <t>580.774</t>
  </si>
  <si>
    <t>71.82</t>
  </si>
  <si>
    <t>562.666</t>
  </si>
  <si>
    <t>70.46</t>
  </si>
  <si>
    <t>505.104</t>
  </si>
  <si>
    <t>58.78</t>
  </si>
  <si>
    <t>504.096</t>
  </si>
  <si>
    <t>70.55</t>
  </si>
  <si>
    <t>492.276</t>
  </si>
  <si>
    <t>61.37</t>
  </si>
  <si>
    <t>484.803</t>
  </si>
  <si>
    <t>56.33</t>
  </si>
  <si>
    <t>480.192</t>
  </si>
  <si>
    <t>51.73</t>
  </si>
  <si>
    <t>475.646</t>
  </si>
  <si>
    <t>62.72</t>
  </si>
  <si>
    <t>452.592</t>
  </si>
  <si>
    <t>66.45</t>
  </si>
  <si>
    <t>451.587</t>
  </si>
  <si>
    <t>12.Western European Women's Championships</t>
  </si>
  <si>
    <t>13. Western European Men's Championships, Borgaro Torinese (Italy), 08-10.09.2016</t>
  </si>
  <si>
    <t>13. Western European Men's Classic Championships, Borgano Torinese (Italy), 08-10.09.2016</t>
  </si>
  <si>
    <t>14. Western European Men's Equipped Championships, Hamm (Luxembourg), 14-16.09.2017</t>
  </si>
  <si>
    <t>14. Western European Men's Classic Championships, Hamm \ Luxembourg, 14-16.09.2017</t>
  </si>
  <si>
    <t>15. Western European Men's Equipped Championships, Hammar (Norway), 14-16.09.2018</t>
  </si>
  <si>
    <t>15. Western European Men's Classic Championships, Hamar (Norway), 14-16.09.2018</t>
  </si>
  <si>
    <t>16. Western European Men's Equipped Championships, San Zenone al Lambro (Italy), 06-08.09.2019</t>
  </si>
  <si>
    <t>16. Western European Men's Classic Championships, San Zenone al Lambro (Italy), 06-08.09.2019</t>
  </si>
  <si>
    <t>17. Western European Men's Equipped Championships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</si>
</sst>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0.0"/>
    <numFmt numFmtId="175" formatCode="0\.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"/>
    <numFmt numFmtId="180" formatCode="0.000"/>
    <numFmt numFmtId="181" formatCode="[$¥€-2]\ #\ ##,000_);[Red]\([$€-2]\ #\ ##,000\)"/>
  </numFmts>
  <fonts count="95">
    <font>
      <sz val="10"/>
      <name val="Arial"/>
      <family val="0"/>
    </font>
    <font>
      <b/>
      <sz val="9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trike/>
      <sz val="8"/>
      <name val="Calibri"/>
      <family val="2"/>
    </font>
    <font>
      <sz val="10"/>
      <color indexed="8"/>
      <name val="Trebuchet MS"/>
      <family val="2"/>
    </font>
    <font>
      <u val="single"/>
      <sz val="10"/>
      <color indexed="12"/>
      <name val="Arial"/>
      <family val="2"/>
    </font>
    <font>
      <b/>
      <sz val="8"/>
      <color indexed="8"/>
      <name val="Calibri"/>
      <family val="2"/>
    </font>
    <font>
      <b/>
      <sz val="8"/>
      <name val="Courier New"/>
      <family val="3"/>
    </font>
    <font>
      <b/>
      <sz val="10"/>
      <name val="Calibri"/>
      <family val="2"/>
    </font>
    <font>
      <b/>
      <sz val="8"/>
      <color indexed="12"/>
      <name val="Courier New"/>
      <family val="3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trike/>
      <sz val="8"/>
      <color indexed="8"/>
      <name val="Calibri"/>
      <family val="2"/>
    </font>
    <font>
      <b/>
      <sz val="8"/>
      <color indexed="12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 CE"/>
      <family val="0"/>
    </font>
    <font>
      <sz val="8"/>
      <name val="Calibri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8"/>
      <color indexed="12"/>
      <name val="Arial CE"/>
      <family val="2"/>
    </font>
    <font>
      <b/>
      <sz val="10"/>
      <name val="Courier New"/>
      <family val="3"/>
    </font>
    <font>
      <b/>
      <sz val="8"/>
      <color indexed="10"/>
      <name val="Courier New"/>
      <family val="3"/>
    </font>
    <font>
      <b/>
      <sz val="11"/>
      <color indexed="8"/>
      <name val="Arial"/>
      <family val="2"/>
    </font>
    <font>
      <sz val="11"/>
      <name val="Arial CE"/>
      <family val="0"/>
    </font>
    <font>
      <b/>
      <sz val="8"/>
      <color indexed="10"/>
      <name val="Arial CE"/>
      <family val="0"/>
    </font>
    <font>
      <b/>
      <sz val="8"/>
      <color indexed="10"/>
      <name val="Calibri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strike/>
      <sz val="8"/>
      <name val="Tahoma"/>
      <family val="2"/>
    </font>
    <font>
      <b/>
      <sz val="8"/>
      <color indexed="10"/>
      <name val="Tahoma"/>
      <family val="2"/>
    </font>
    <font>
      <sz val="9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trike/>
      <sz val="9"/>
      <color indexed="8"/>
      <name val="Calibri"/>
      <family val="2"/>
    </font>
    <font>
      <u val="single"/>
      <sz val="9"/>
      <color indexed="30"/>
      <name val="Calibri"/>
      <family val="2"/>
    </font>
    <font>
      <strike/>
      <sz val="10"/>
      <color indexed="8"/>
      <name val="Tahoma"/>
      <family val="2"/>
    </font>
    <font>
      <b/>
      <vertAlign val="subscript"/>
      <sz val="10"/>
      <color indexed="8"/>
      <name val="Tahoma"/>
      <family val="2"/>
    </font>
    <font>
      <b/>
      <sz val="16"/>
      <color indexed="8"/>
      <name val="Trebuchet MS"/>
      <family val="2"/>
    </font>
    <font>
      <b/>
      <sz val="16"/>
      <color indexed="63"/>
      <name val="Trebuchet MS"/>
      <family val="2"/>
    </font>
    <font>
      <b/>
      <sz val="9"/>
      <color indexed="63"/>
      <name val="Verdan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trike/>
      <sz val="9"/>
      <color theme="1"/>
      <name val="Calibri"/>
      <family val="2"/>
    </font>
    <font>
      <u val="single"/>
      <sz val="9"/>
      <color theme="10"/>
      <name val="Calibri"/>
      <family val="2"/>
    </font>
    <font>
      <b/>
      <sz val="9"/>
      <color rgb="FF000000"/>
      <name val="Tahoma"/>
      <family val="2"/>
    </font>
    <font>
      <sz val="10"/>
      <color rgb="FF000000"/>
      <name val="Tahoma"/>
      <family val="2"/>
    </font>
    <font>
      <strike/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vertAlign val="subscript"/>
      <sz val="10"/>
      <color rgb="FF000000"/>
      <name val="Tahoma"/>
      <family val="2"/>
    </font>
    <font>
      <b/>
      <sz val="16"/>
      <color rgb="FF000000"/>
      <name val="Trebuchet MS"/>
      <family val="2"/>
    </font>
    <font>
      <b/>
      <sz val="16"/>
      <color rgb="FF525354"/>
      <name val="Trebuchet MS"/>
      <family val="2"/>
    </font>
    <font>
      <b/>
      <sz val="9"/>
      <color rgb="FF525354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8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23" borderId="0" applyNumberFormat="0" applyBorder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75" fontId="3" fillId="33" borderId="0" xfId="0" applyNumberFormat="1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 horizontal="left" vertical="top" indent="1"/>
      <protection locked="0"/>
    </xf>
    <xf numFmtId="0" fontId="3" fillId="33" borderId="0" xfId="0" applyNumberFormat="1" applyFont="1" applyFill="1" applyBorder="1" applyAlignment="1" applyProtection="1">
      <alignment horizontal="left" vertical="top"/>
      <protection locked="0"/>
    </xf>
    <xf numFmtId="2" fontId="3" fillId="33" borderId="0" xfId="0" applyNumberFormat="1" applyFont="1" applyFill="1" applyBorder="1" applyAlignment="1" applyProtection="1">
      <alignment horizontal="right" vertical="top"/>
      <protection locked="0"/>
    </xf>
    <xf numFmtId="174" fontId="3" fillId="33" borderId="0" xfId="0" applyNumberFormat="1" applyFont="1" applyFill="1" applyBorder="1" applyAlignment="1" applyProtection="1">
      <alignment horizontal="right" vertical="top"/>
      <protection locked="0"/>
    </xf>
    <xf numFmtId="174" fontId="3" fillId="33" borderId="0" xfId="0" applyNumberFormat="1" applyFont="1" applyFill="1" applyBorder="1" applyAlignment="1">
      <alignment horizontal="right" vertical="top"/>
    </xf>
    <xf numFmtId="2" fontId="3" fillId="33" borderId="0" xfId="0" applyNumberFormat="1" applyFont="1" applyFill="1" applyBorder="1" applyAlignment="1">
      <alignment horizontal="right" vertical="top"/>
    </xf>
    <xf numFmtId="1" fontId="3" fillId="33" borderId="0" xfId="0" applyNumberFormat="1" applyFont="1" applyFill="1" applyBorder="1" applyAlignment="1">
      <alignment horizontal="center" vertical="top"/>
    </xf>
    <xf numFmtId="174" fontId="4" fillId="33" borderId="0" xfId="0" applyNumberFormat="1" applyFont="1" applyFill="1" applyBorder="1" applyAlignment="1" applyProtection="1">
      <alignment horizontal="right" vertical="top"/>
      <protection locked="0"/>
    </xf>
    <xf numFmtId="174" fontId="4" fillId="33" borderId="0" xfId="0" applyNumberFormat="1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top" indent="1"/>
    </xf>
    <xf numFmtId="0" fontId="3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 indent="1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/>
    </xf>
    <xf numFmtId="174" fontId="3" fillId="34" borderId="0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right" wrapText="1"/>
    </xf>
    <xf numFmtId="175" fontId="3" fillId="34" borderId="0" xfId="0" applyNumberFormat="1" applyFont="1" applyFill="1" applyBorder="1" applyAlignment="1" applyProtection="1">
      <alignment horizontal="center" vertical="top"/>
      <protection locked="0"/>
    </xf>
    <xf numFmtId="0" fontId="3" fillId="34" borderId="0" xfId="0" applyNumberFormat="1" applyFont="1" applyFill="1" applyBorder="1" applyAlignment="1" applyProtection="1">
      <alignment horizontal="left" vertical="top" indent="1"/>
      <protection locked="0"/>
    </xf>
    <xf numFmtId="0" fontId="3" fillId="34" borderId="0" xfId="0" applyNumberFormat="1" applyFont="1" applyFill="1" applyBorder="1" applyAlignment="1" applyProtection="1">
      <alignment horizontal="left" vertical="top"/>
      <protection locked="0"/>
    </xf>
    <xf numFmtId="2" fontId="3" fillId="34" borderId="0" xfId="0" applyNumberFormat="1" applyFont="1" applyFill="1" applyBorder="1" applyAlignment="1" applyProtection="1">
      <alignment horizontal="right" vertical="top"/>
      <protection locked="0"/>
    </xf>
    <xf numFmtId="174" fontId="3" fillId="34" borderId="0" xfId="0" applyNumberFormat="1" applyFont="1" applyFill="1" applyBorder="1" applyAlignment="1" applyProtection="1">
      <alignment horizontal="right" vertical="top"/>
      <protection locked="0"/>
    </xf>
    <xf numFmtId="174" fontId="3" fillId="34" borderId="0" xfId="0" applyNumberFormat="1" applyFont="1" applyFill="1" applyBorder="1" applyAlignment="1">
      <alignment horizontal="right" vertical="top"/>
    </xf>
    <xf numFmtId="2" fontId="3" fillId="34" borderId="0" xfId="0" applyNumberFormat="1" applyFont="1" applyFill="1" applyBorder="1" applyAlignment="1">
      <alignment horizontal="right" vertical="top"/>
    </xf>
    <xf numFmtId="1" fontId="3" fillId="34" borderId="0" xfId="0" applyNumberFormat="1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left" vertical="top" indent="1"/>
    </xf>
    <xf numFmtId="0" fontId="3" fillId="35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right"/>
    </xf>
    <xf numFmtId="174" fontId="3" fillId="35" borderId="0" xfId="0" applyNumberFormat="1" applyFont="1" applyFill="1" applyBorder="1" applyAlignment="1">
      <alignment horizontal="right"/>
    </xf>
    <xf numFmtId="0" fontId="3" fillId="35" borderId="0" xfId="0" applyFont="1" applyFill="1" applyBorder="1" applyAlignment="1">
      <alignment horizontal="right" wrapText="1"/>
    </xf>
    <xf numFmtId="0" fontId="3" fillId="35" borderId="0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wrapText="1"/>
    </xf>
    <xf numFmtId="0" fontId="3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175" fontId="1" fillId="34" borderId="0" xfId="0" applyNumberFormat="1" applyFont="1" applyFill="1" applyBorder="1" applyAlignment="1" applyProtection="1">
      <alignment horizontal="left" vertical="center"/>
      <protection locked="0"/>
    </xf>
    <xf numFmtId="0" fontId="3" fillId="34" borderId="0" xfId="0" applyFont="1" applyFill="1" applyBorder="1" applyAlignment="1">
      <alignment horizontal="centerContinuous" vertical="center"/>
    </xf>
    <xf numFmtId="175" fontId="1" fillId="34" borderId="0" xfId="0" applyNumberFormat="1" applyFont="1" applyFill="1" applyBorder="1" applyAlignment="1" applyProtection="1">
      <alignment horizontal="left" vertical="top"/>
      <protection locked="0"/>
    </xf>
    <xf numFmtId="174" fontId="4" fillId="34" borderId="0" xfId="0" applyNumberFormat="1" applyFont="1" applyFill="1" applyBorder="1" applyAlignment="1" applyProtection="1">
      <alignment horizontal="right" vertical="top"/>
      <protection locked="0"/>
    </xf>
    <xf numFmtId="174" fontId="4" fillId="34" borderId="0" xfId="0" applyNumberFormat="1" applyFont="1" applyFill="1" applyBorder="1" applyAlignment="1">
      <alignment horizontal="right" vertical="top"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10" fillId="33" borderId="0" xfId="0" applyFont="1" applyFill="1" applyAlignment="1">
      <alignment/>
    </xf>
    <xf numFmtId="0" fontId="9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34" borderId="0" xfId="0" applyFont="1" applyFill="1" applyAlignment="1">
      <alignment/>
    </xf>
    <xf numFmtId="0" fontId="11" fillId="35" borderId="0" xfId="0" applyNumberFormat="1" applyFont="1" applyFill="1" applyBorder="1" applyAlignment="1" applyProtection="1">
      <alignment horizontal="left" vertical="center"/>
      <protection/>
    </xf>
    <xf numFmtId="0" fontId="12" fillId="35" borderId="0" xfId="0" applyNumberFormat="1" applyFont="1" applyFill="1" applyBorder="1" applyAlignment="1" applyProtection="1">
      <alignment horizontal="left" vertical="center"/>
      <protection/>
    </xf>
    <xf numFmtId="0" fontId="7" fillId="34" borderId="0" xfId="0" applyNumberFormat="1" applyFont="1" applyFill="1" applyBorder="1" applyAlignment="1" applyProtection="1">
      <alignment horizontal="center" vertical="center"/>
      <protection/>
    </xf>
    <xf numFmtId="0" fontId="7" fillId="34" borderId="0" xfId="0" applyNumberFormat="1" applyFont="1" applyFill="1" applyBorder="1" applyAlignment="1" applyProtection="1">
      <alignment horizontal="left" vertical="center"/>
      <protection/>
    </xf>
    <xf numFmtId="0" fontId="7" fillId="34" borderId="0" xfId="0" applyNumberFormat="1" applyFont="1" applyFill="1" applyBorder="1" applyAlignment="1" applyProtection="1">
      <alignment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vertical="center"/>
      <protection/>
    </xf>
    <xf numFmtId="49" fontId="7" fillId="33" borderId="0" xfId="0" applyNumberFormat="1" applyFont="1" applyFill="1" applyBorder="1" applyAlignment="1" applyProtection="1">
      <alignment horizontal="center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49" fontId="14" fillId="33" borderId="0" xfId="0" applyNumberFormat="1" applyFont="1" applyFill="1" applyBorder="1" applyAlignment="1" applyProtection="1">
      <alignment horizontal="left" vertical="center"/>
      <protection/>
    </xf>
    <xf numFmtId="0" fontId="7" fillId="33" borderId="0" xfId="0" applyFont="1" applyFill="1" applyAlignment="1">
      <alignment/>
    </xf>
    <xf numFmtId="49" fontId="15" fillId="35" borderId="0" xfId="0" applyNumberFormat="1" applyFont="1" applyFill="1" applyBorder="1" applyAlignment="1" applyProtection="1">
      <alignment horizontal="left" vertical="center"/>
      <protection/>
    </xf>
    <xf numFmtId="0" fontId="7" fillId="33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7" fillId="33" borderId="0" xfId="0" applyNumberFormat="1" applyFont="1" applyFill="1" applyBorder="1" applyAlignment="1" applyProtection="1">
      <alignment horizontal="right" vertical="center"/>
      <protection/>
    </xf>
    <xf numFmtId="2" fontId="7" fillId="33" borderId="0" xfId="0" applyNumberFormat="1" applyFont="1" applyFill="1" applyBorder="1" applyAlignment="1" applyProtection="1">
      <alignment horizontal="right" vertical="center"/>
      <protection/>
    </xf>
    <xf numFmtId="0" fontId="7" fillId="33" borderId="0" xfId="0" applyNumberFormat="1" applyFont="1" applyFill="1" applyBorder="1" applyAlignment="1" applyProtection="1">
      <alignment horizontal="left" vertical="center"/>
      <protection/>
    </xf>
    <xf numFmtId="2" fontId="7" fillId="33" borderId="0" xfId="0" applyNumberFormat="1" applyFont="1" applyFill="1" applyBorder="1" applyAlignment="1" applyProtection="1">
      <alignment horizontal="center" vertical="center"/>
      <protection/>
    </xf>
    <xf numFmtId="0" fontId="16" fillId="35" borderId="0" xfId="0" applyNumberFormat="1" applyFont="1" applyFill="1" applyBorder="1" applyAlignment="1" applyProtection="1">
      <alignment vertical="center"/>
      <protection/>
    </xf>
    <xf numFmtId="0" fontId="12" fillId="35" borderId="0" xfId="0" applyNumberFormat="1" applyFont="1" applyFill="1" applyBorder="1" applyAlignment="1" applyProtection="1">
      <alignment vertical="center"/>
      <protection/>
    </xf>
    <xf numFmtId="0" fontId="16" fillId="35" borderId="0" xfId="0" applyFont="1" applyFill="1" applyAlignment="1">
      <alignment/>
    </xf>
    <xf numFmtId="0" fontId="16" fillId="35" borderId="0" xfId="0" applyFont="1" applyFill="1" applyAlignment="1">
      <alignment horizontal="center"/>
    </xf>
    <xf numFmtId="0" fontId="7" fillId="34" borderId="10" xfId="0" applyNumberFormat="1" applyFont="1" applyFill="1" applyBorder="1" applyAlignment="1" applyProtection="1">
      <alignment horizontal="center" vertical="center"/>
      <protection/>
    </xf>
    <xf numFmtId="0" fontId="7" fillId="34" borderId="10" xfId="0" applyNumberFormat="1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>
      <alignment horizontal="center" vertical="top"/>
    </xf>
    <xf numFmtId="0" fontId="3" fillId="34" borderId="0" xfId="0" applyFont="1" applyFill="1" applyAlignment="1">
      <alignment/>
    </xf>
    <xf numFmtId="0" fontId="17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3" fillId="33" borderId="0" xfId="0" applyFont="1" applyFill="1" applyAlignment="1">
      <alignment/>
    </xf>
    <xf numFmtId="0" fontId="9" fillId="35" borderId="0" xfId="0" applyFont="1" applyFill="1" applyAlignment="1">
      <alignment horizontal="left"/>
    </xf>
    <xf numFmtId="0" fontId="19" fillId="35" borderId="0" xfId="0" applyFont="1" applyFill="1" applyAlignment="1">
      <alignment horizontal="left"/>
    </xf>
    <xf numFmtId="0" fontId="3" fillId="34" borderId="0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vertical="top"/>
    </xf>
    <xf numFmtId="0" fontId="21" fillId="34" borderId="0" xfId="0" applyFont="1" applyFill="1" applyBorder="1" applyAlignment="1">
      <alignment vertical="top"/>
    </xf>
    <xf numFmtId="0" fontId="21" fillId="34" borderId="0" xfId="0" applyFont="1" applyFill="1" applyBorder="1" applyAlignment="1">
      <alignment horizontal="center" vertical="top"/>
    </xf>
    <xf numFmtId="175" fontId="3" fillId="33" borderId="0" xfId="0" applyNumberFormat="1" applyFont="1" applyFill="1" applyBorder="1" applyAlignment="1">
      <alignment horizontal="center"/>
    </xf>
    <xf numFmtId="2" fontId="21" fillId="33" borderId="0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/>
      <protection locked="0"/>
    </xf>
    <xf numFmtId="174" fontId="4" fillId="33" borderId="0" xfId="0" applyNumberFormat="1" applyFont="1" applyFill="1" applyBorder="1" applyAlignment="1" applyProtection="1">
      <alignment horizontal="center" vertical="top"/>
      <protection locked="0"/>
    </xf>
    <xf numFmtId="174" fontId="3" fillId="33" borderId="0" xfId="0" applyNumberFormat="1" applyFont="1" applyFill="1" applyBorder="1" applyAlignment="1" applyProtection="1">
      <alignment horizontal="center" vertical="top"/>
      <protection locked="0"/>
    </xf>
    <xf numFmtId="174" fontId="4" fillId="33" borderId="0" xfId="0" applyNumberFormat="1" applyFont="1" applyFill="1" applyBorder="1" applyAlignment="1">
      <alignment vertical="top"/>
    </xf>
    <xf numFmtId="174" fontId="3" fillId="33" borderId="0" xfId="0" applyNumberFormat="1" applyFont="1" applyFill="1" applyBorder="1" applyAlignment="1">
      <alignment vertical="top"/>
    </xf>
    <xf numFmtId="2" fontId="3" fillId="33" borderId="0" xfId="0" applyNumberFormat="1" applyFont="1" applyFill="1" applyBorder="1" applyAlignment="1">
      <alignment vertical="top"/>
    </xf>
    <xf numFmtId="0" fontId="21" fillId="34" borderId="0" xfId="0" applyFont="1" applyFill="1" applyBorder="1" applyAlignment="1">
      <alignment/>
    </xf>
    <xf numFmtId="174" fontId="3" fillId="34" borderId="0" xfId="0" applyNumberFormat="1" applyFont="1" applyFill="1" applyBorder="1" applyAlignment="1" applyProtection="1">
      <alignment horizontal="center" vertical="top"/>
      <protection locked="0"/>
    </xf>
    <xf numFmtId="174" fontId="3" fillId="34" borderId="0" xfId="0" applyNumberFormat="1" applyFont="1" applyFill="1" applyBorder="1" applyAlignment="1">
      <alignment vertical="top"/>
    </xf>
    <xf numFmtId="2" fontId="3" fillId="34" borderId="0" xfId="0" applyNumberFormat="1" applyFont="1" applyFill="1" applyBorder="1" applyAlignment="1">
      <alignment vertical="top"/>
    </xf>
    <xf numFmtId="0" fontId="2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1" fillId="34" borderId="0" xfId="0" applyFont="1" applyFill="1" applyBorder="1" applyAlignment="1">
      <alignment horizontal="center"/>
    </xf>
    <xf numFmtId="0" fontId="3" fillId="34" borderId="0" xfId="0" applyFont="1" applyFill="1" applyBorder="1" applyAlignment="1" applyProtection="1">
      <alignment/>
      <protection locked="0"/>
    </xf>
    <xf numFmtId="0" fontId="22" fillId="35" borderId="0" xfId="0" applyFont="1" applyFill="1" applyAlignment="1">
      <alignment horizontal="center"/>
    </xf>
    <xf numFmtId="0" fontId="22" fillId="35" borderId="0" xfId="0" applyFont="1" applyFill="1" applyAlignment="1">
      <alignment/>
    </xf>
    <xf numFmtId="0" fontId="22" fillId="34" borderId="0" xfId="0" applyFont="1" applyFill="1" applyBorder="1" applyAlignment="1">
      <alignment/>
    </xf>
    <xf numFmtId="2" fontId="21" fillId="33" borderId="0" xfId="0" applyNumberFormat="1" applyFont="1" applyFill="1" applyBorder="1" applyAlignment="1" applyProtection="1">
      <alignment/>
      <protection locked="0"/>
    </xf>
    <xf numFmtId="174" fontId="3" fillId="33" borderId="0" xfId="0" applyNumberFormat="1" applyFont="1" applyFill="1" applyBorder="1" applyAlignment="1" applyProtection="1">
      <alignment vertical="top"/>
      <protection locked="0"/>
    </xf>
    <xf numFmtId="174" fontId="3" fillId="34" borderId="0" xfId="0" applyNumberFormat="1" applyFont="1" applyFill="1" applyBorder="1" applyAlignment="1" applyProtection="1">
      <alignment vertical="top"/>
      <protection locked="0"/>
    </xf>
    <xf numFmtId="174" fontId="4" fillId="33" borderId="0" xfId="0" applyNumberFormat="1" applyFont="1" applyFill="1" applyBorder="1" applyAlignment="1" applyProtection="1">
      <alignment vertical="top"/>
      <protection locked="0"/>
    </xf>
    <xf numFmtId="174" fontId="15" fillId="35" borderId="0" xfId="0" applyNumberFormat="1" applyFont="1" applyFill="1" applyBorder="1" applyAlignment="1">
      <alignment vertical="top"/>
    </xf>
    <xf numFmtId="0" fontId="22" fillId="33" borderId="0" xfId="0" applyFont="1" applyFill="1" applyAlignment="1">
      <alignment/>
    </xf>
    <xf numFmtId="175" fontId="3" fillId="33" borderId="0" xfId="0" applyNumberFormat="1" applyFont="1" applyFill="1" applyBorder="1" applyAlignment="1" quotePrefix="1">
      <alignment horizontal="center"/>
    </xf>
    <xf numFmtId="0" fontId="0" fillId="0" borderId="0" xfId="0" applyFont="1" applyAlignment="1">
      <alignment/>
    </xf>
    <xf numFmtId="174" fontId="3" fillId="36" borderId="0" xfId="0" applyNumberFormat="1" applyFont="1" applyFill="1" applyBorder="1" applyAlignment="1">
      <alignment vertical="top"/>
    </xf>
    <xf numFmtId="0" fontId="22" fillId="36" borderId="0" xfId="0" applyFont="1" applyFill="1" applyBorder="1" applyAlignment="1">
      <alignment/>
    </xf>
    <xf numFmtId="0" fontId="21" fillId="36" borderId="0" xfId="0" applyFont="1" applyFill="1" applyBorder="1" applyAlignment="1">
      <alignment/>
    </xf>
    <xf numFmtId="0" fontId="3" fillId="36" borderId="0" xfId="0" applyFont="1" applyFill="1" applyBorder="1" applyAlignment="1">
      <alignment horizontal="center" vertical="top"/>
    </xf>
    <xf numFmtId="174" fontId="3" fillId="36" borderId="0" xfId="0" applyNumberFormat="1" applyFont="1" applyFill="1" applyBorder="1" applyAlignment="1">
      <alignment horizontal="center" vertical="top"/>
    </xf>
    <xf numFmtId="0" fontId="21" fillId="36" borderId="0" xfId="0" applyFont="1" applyFill="1" applyBorder="1" applyAlignment="1">
      <alignment horizontal="center"/>
    </xf>
    <xf numFmtId="174" fontId="3" fillId="36" borderId="0" xfId="0" applyNumberFormat="1" applyFont="1" applyFill="1" applyBorder="1" applyAlignment="1" applyProtection="1">
      <alignment horizontal="center" vertical="top"/>
      <protection locked="0"/>
    </xf>
    <xf numFmtId="174" fontId="3" fillId="36" borderId="0" xfId="0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0" fontId="3" fillId="34" borderId="0" xfId="0" applyFont="1" applyFill="1" applyBorder="1" applyAlignment="1" applyProtection="1">
      <alignment horizontal="left"/>
      <protection locked="0"/>
    </xf>
    <xf numFmtId="0" fontId="3" fillId="35" borderId="0" xfId="0" applyFont="1" applyFill="1" applyAlignment="1">
      <alignment horizontal="left"/>
    </xf>
    <xf numFmtId="0" fontId="23" fillId="35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24" fillId="0" borderId="0" xfId="0" applyFont="1" applyAlignment="1">
      <alignment/>
    </xf>
    <xf numFmtId="174" fontId="3" fillId="37" borderId="0" xfId="0" applyNumberFormat="1" applyFont="1" applyFill="1" applyBorder="1" applyAlignment="1">
      <alignment horizontal="right" vertical="top"/>
    </xf>
    <xf numFmtId="0" fontId="3" fillId="37" borderId="0" xfId="0" applyFont="1" applyFill="1" applyBorder="1" applyAlignment="1">
      <alignment horizontal="right"/>
    </xf>
    <xf numFmtId="174" fontId="3" fillId="37" borderId="0" xfId="0" applyNumberFormat="1" applyFont="1" applyFill="1" applyBorder="1" applyAlignment="1" applyProtection="1">
      <alignment horizontal="right" vertical="top"/>
      <protection locked="0"/>
    </xf>
    <xf numFmtId="0" fontId="33" fillId="33" borderId="0" xfId="0" applyFont="1" applyFill="1" applyAlignment="1">
      <alignment/>
    </xf>
    <xf numFmtId="0" fontId="33" fillId="0" borderId="0" xfId="0" applyFont="1" applyFill="1" applyAlignment="1">
      <alignment/>
    </xf>
    <xf numFmtId="0" fontId="3" fillId="38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25" fillId="35" borderId="0" xfId="0" applyFont="1" applyFill="1" applyAlignment="1">
      <alignment horizontal="center"/>
    </xf>
    <xf numFmtId="0" fontId="23" fillId="35" borderId="0" xfId="0" applyFont="1" applyFill="1" applyAlignment="1">
      <alignment/>
    </xf>
    <xf numFmtId="0" fontId="26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2" fillId="33" borderId="0" xfId="0" applyFont="1" applyFill="1" applyAlignment="1">
      <alignment/>
    </xf>
    <xf numFmtId="0" fontId="8" fillId="38" borderId="0" xfId="0" applyFont="1" applyFill="1" applyAlignment="1">
      <alignment/>
    </xf>
    <xf numFmtId="0" fontId="29" fillId="33" borderId="0" xfId="0" applyFont="1" applyFill="1" applyAlignment="1">
      <alignment/>
    </xf>
    <xf numFmtId="0" fontId="9" fillId="35" borderId="0" xfId="0" applyFont="1" applyFill="1" applyAlignment="1">
      <alignment/>
    </xf>
    <xf numFmtId="0" fontId="29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23" fillId="38" borderId="0" xfId="0" applyFont="1" applyFill="1" applyAlignment="1">
      <alignment horizontal="center"/>
    </xf>
    <xf numFmtId="0" fontId="13" fillId="35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28" fillId="35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35" borderId="0" xfId="0" applyFont="1" applyFill="1" applyAlignment="1">
      <alignment horizontal="center"/>
    </xf>
    <xf numFmtId="0" fontId="21" fillId="0" borderId="0" xfId="0" applyFont="1" applyAlignment="1">
      <alignment/>
    </xf>
    <xf numFmtId="174" fontId="15" fillId="35" borderId="0" xfId="0" applyNumberFormat="1" applyFont="1" applyFill="1" applyBorder="1" applyAlignment="1">
      <alignment horizontal="center" vertical="top"/>
    </xf>
    <xf numFmtId="2" fontId="3" fillId="33" borderId="0" xfId="0" applyNumberFormat="1" applyFont="1" applyFill="1" applyBorder="1" applyAlignment="1" applyProtection="1">
      <alignment/>
      <protection locked="0"/>
    </xf>
    <xf numFmtId="175" fontId="3" fillId="34" borderId="0" xfId="0" applyNumberFormat="1" applyFont="1" applyFill="1" applyBorder="1" applyAlignment="1">
      <alignment horizontal="left"/>
    </xf>
    <xf numFmtId="2" fontId="21" fillId="34" borderId="0" xfId="0" applyNumberFormat="1" applyFont="1" applyFill="1" applyBorder="1" applyAlignment="1" applyProtection="1">
      <alignment/>
      <protection locked="0"/>
    </xf>
    <xf numFmtId="174" fontId="4" fillId="34" borderId="0" xfId="0" applyNumberFormat="1" applyFont="1" applyFill="1" applyBorder="1" applyAlignment="1" applyProtection="1">
      <alignment vertical="top"/>
      <protection locked="0"/>
    </xf>
    <xf numFmtId="0" fontId="21" fillId="33" borderId="0" xfId="0" applyFont="1" applyFill="1" applyAlignment="1">
      <alignment/>
    </xf>
    <xf numFmtId="174" fontId="3" fillId="33" borderId="0" xfId="0" applyNumberFormat="1" applyFont="1" applyFill="1" applyBorder="1" applyAlignment="1">
      <alignment horizontal="center" vertical="top"/>
    </xf>
    <xf numFmtId="174" fontId="3" fillId="35" borderId="0" xfId="0" applyNumberFormat="1" applyFont="1" applyFill="1" applyBorder="1" applyAlignment="1">
      <alignment horizontal="right" wrapText="1"/>
    </xf>
    <xf numFmtId="174" fontId="3" fillId="34" borderId="0" xfId="0" applyNumberFormat="1" applyFont="1" applyFill="1" applyBorder="1" applyAlignment="1">
      <alignment horizontal="right" wrapText="1"/>
    </xf>
    <xf numFmtId="175" fontId="3" fillId="39" borderId="0" xfId="0" applyNumberFormat="1" applyFont="1" applyFill="1" applyBorder="1" applyAlignment="1" applyProtection="1">
      <alignment horizontal="left" vertical="top"/>
      <protection locked="0"/>
    </xf>
    <xf numFmtId="0" fontId="3" fillId="39" borderId="0" xfId="0" applyNumberFormat="1" applyFont="1" applyFill="1" applyBorder="1" applyAlignment="1" applyProtection="1">
      <alignment horizontal="left" vertical="top" indent="1"/>
      <protection locked="0"/>
    </xf>
    <xf numFmtId="0" fontId="3" fillId="39" borderId="0" xfId="0" applyNumberFormat="1" applyFont="1" applyFill="1" applyBorder="1" applyAlignment="1" applyProtection="1">
      <alignment horizontal="left" vertical="top"/>
      <protection locked="0"/>
    </xf>
    <xf numFmtId="2" fontId="3" fillId="39" borderId="0" xfId="0" applyNumberFormat="1" applyFont="1" applyFill="1" applyBorder="1" applyAlignment="1" applyProtection="1">
      <alignment horizontal="right" vertical="top"/>
      <protection locked="0"/>
    </xf>
    <xf numFmtId="174" fontId="4" fillId="39" borderId="0" xfId="0" applyNumberFormat="1" applyFont="1" applyFill="1" applyBorder="1" applyAlignment="1" applyProtection="1">
      <alignment horizontal="right" vertical="top"/>
      <protection locked="0"/>
    </xf>
    <xf numFmtId="174" fontId="3" fillId="39" borderId="0" xfId="0" applyNumberFormat="1" applyFont="1" applyFill="1" applyBorder="1" applyAlignment="1" applyProtection="1">
      <alignment horizontal="right" vertical="top"/>
      <protection locked="0"/>
    </xf>
    <xf numFmtId="174" fontId="3" fillId="39" borderId="0" xfId="0" applyNumberFormat="1" applyFont="1" applyFill="1" applyBorder="1" applyAlignment="1">
      <alignment horizontal="right" vertical="top"/>
    </xf>
    <xf numFmtId="174" fontId="4" fillId="39" borderId="0" xfId="0" applyNumberFormat="1" applyFont="1" applyFill="1" applyBorder="1" applyAlignment="1">
      <alignment horizontal="right" vertical="top"/>
    </xf>
    <xf numFmtId="2" fontId="3" fillId="39" borderId="0" xfId="0" applyNumberFormat="1" applyFont="1" applyFill="1" applyBorder="1" applyAlignment="1">
      <alignment horizontal="right" vertical="top"/>
    </xf>
    <xf numFmtId="1" fontId="3" fillId="39" borderId="0" xfId="0" applyNumberFormat="1" applyFont="1" applyFill="1" applyBorder="1" applyAlignment="1">
      <alignment horizontal="center" vertical="top"/>
    </xf>
    <xf numFmtId="0" fontId="10" fillId="33" borderId="0" xfId="0" applyFont="1" applyFill="1" applyAlignment="1">
      <alignment/>
    </xf>
    <xf numFmtId="0" fontId="34" fillId="33" borderId="0" xfId="0" applyFont="1" applyFill="1" applyAlignment="1">
      <alignment/>
    </xf>
    <xf numFmtId="2" fontId="34" fillId="33" borderId="0" xfId="0" applyNumberFormat="1" applyFont="1" applyFill="1" applyAlignment="1">
      <alignment/>
    </xf>
    <xf numFmtId="0" fontId="35" fillId="35" borderId="0" xfId="0" applyFont="1" applyFill="1" applyAlignment="1">
      <alignment/>
    </xf>
    <xf numFmtId="0" fontId="35" fillId="35" borderId="0" xfId="0" applyFont="1" applyFill="1" applyAlignment="1">
      <alignment horizontal="right"/>
    </xf>
    <xf numFmtId="2" fontId="35" fillId="35" borderId="0" xfId="0" applyNumberFormat="1" applyFont="1" applyFill="1" applyAlignment="1">
      <alignment horizontal="right"/>
    </xf>
    <xf numFmtId="0" fontId="35" fillId="34" borderId="0" xfId="0" applyFont="1" applyFill="1" applyAlignment="1">
      <alignment horizontal="center" vertical="center"/>
    </xf>
    <xf numFmtId="0" fontId="35" fillId="34" borderId="0" xfId="0" applyFont="1" applyFill="1" applyAlignment="1">
      <alignment horizontal="right" vertical="center"/>
    </xf>
    <xf numFmtId="0" fontId="35" fillId="34" borderId="0" xfId="0" applyFont="1" applyFill="1" applyAlignment="1">
      <alignment horizontal="left" vertical="center"/>
    </xf>
    <xf numFmtId="2" fontId="35" fillId="34" borderId="0" xfId="0" applyNumberFormat="1" applyFont="1" applyFill="1" applyAlignment="1">
      <alignment horizontal="left" vertical="center"/>
    </xf>
    <xf numFmtId="0" fontId="35" fillId="34" borderId="0" xfId="0" applyFont="1" applyFill="1" applyAlignment="1">
      <alignment/>
    </xf>
    <xf numFmtId="2" fontId="35" fillId="34" borderId="0" xfId="0" applyNumberFormat="1" applyFont="1" applyFill="1" applyAlignment="1">
      <alignment/>
    </xf>
    <xf numFmtId="0" fontId="35" fillId="33" borderId="0" xfId="0" applyFont="1" applyFill="1" applyAlignment="1">
      <alignment/>
    </xf>
    <xf numFmtId="0" fontId="36" fillId="33" borderId="0" xfId="0" applyFont="1" applyFill="1" applyAlignment="1">
      <alignment/>
    </xf>
    <xf numFmtId="2" fontId="35" fillId="33" borderId="0" xfId="0" applyNumberFormat="1" applyFont="1" applyFill="1" applyAlignment="1">
      <alignment/>
    </xf>
    <xf numFmtId="0" fontId="37" fillId="33" borderId="0" xfId="0" applyFont="1" applyFill="1" applyAlignment="1">
      <alignment/>
    </xf>
    <xf numFmtId="2" fontId="37" fillId="33" borderId="0" xfId="0" applyNumberFormat="1" applyFont="1" applyFill="1" applyAlignment="1">
      <alignment/>
    </xf>
    <xf numFmtId="0" fontId="35" fillId="39" borderId="0" xfId="0" applyFont="1" applyFill="1" applyAlignment="1">
      <alignment/>
    </xf>
    <xf numFmtId="0" fontId="36" fillId="39" borderId="0" xfId="0" applyFont="1" applyFill="1" applyAlignment="1">
      <alignment/>
    </xf>
    <xf numFmtId="2" fontId="35" fillId="39" borderId="0" xfId="0" applyNumberFormat="1" applyFont="1" applyFill="1" applyAlignment="1">
      <alignment/>
    </xf>
    <xf numFmtId="2" fontId="35" fillId="34" borderId="0" xfId="0" applyNumberFormat="1" applyFont="1" applyFill="1" applyAlignment="1">
      <alignment horizontal="center" vertical="center"/>
    </xf>
    <xf numFmtId="0" fontId="35" fillId="33" borderId="0" xfId="0" applyFont="1" applyFill="1" applyAlignment="1">
      <alignment horizontal="left"/>
    </xf>
    <xf numFmtId="0" fontId="34" fillId="33" borderId="0" xfId="0" applyFont="1" applyFill="1" applyAlignment="1">
      <alignment horizontal="left"/>
    </xf>
    <xf numFmtId="0" fontId="35" fillId="35" borderId="0" xfId="0" applyFont="1" applyFill="1" applyAlignment="1">
      <alignment horizontal="left"/>
    </xf>
    <xf numFmtId="0" fontId="35" fillId="34" borderId="0" xfId="0" applyFont="1" applyFill="1" applyAlignment="1">
      <alignment horizontal="left"/>
    </xf>
    <xf numFmtId="0" fontId="35" fillId="39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67" fillId="0" borderId="0" xfId="0" applyFont="1" applyAlignment="1">
      <alignment/>
    </xf>
    <xf numFmtId="0" fontId="83" fillId="0" borderId="0" xfId="0" applyFont="1" applyAlignment="1">
      <alignment/>
    </xf>
    <xf numFmtId="2" fontId="83" fillId="0" borderId="0" xfId="0" applyNumberFormat="1" applyFont="1" applyAlignment="1">
      <alignment/>
    </xf>
    <xf numFmtId="174" fontId="83" fillId="0" borderId="0" xfId="0" applyNumberFormat="1" applyFont="1" applyAlignment="1">
      <alignment/>
    </xf>
    <xf numFmtId="174" fontId="83" fillId="0" borderId="0" xfId="0" applyNumberFormat="1" applyFont="1" applyAlignment="1">
      <alignment horizontal="center"/>
    </xf>
    <xf numFmtId="2" fontId="83" fillId="0" borderId="0" xfId="0" applyNumberFormat="1" applyFont="1" applyAlignment="1">
      <alignment horizontal="center"/>
    </xf>
    <xf numFmtId="0" fontId="84" fillId="0" borderId="0" xfId="0" applyFont="1" applyAlignment="1">
      <alignment/>
    </xf>
    <xf numFmtId="174" fontId="83" fillId="0" borderId="0" xfId="0" applyNumberFormat="1" applyFont="1" applyAlignment="1">
      <alignment horizontal="right"/>
    </xf>
    <xf numFmtId="0" fontId="84" fillId="0" borderId="0" xfId="0" applyFont="1" applyAlignment="1">
      <alignment horizontal="right" vertical="center"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horizontal="center" vertical="center"/>
    </xf>
    <xf numFmtId="2" fontId="84" fillId="0" borderId="0" xfId="0" applyNumberFormat="1" applyFont="1" applyAlignment="1">
      <alignment horizontal="center" vertical="center"/>
    </xf>
    <xf numFmtId="174" fontId="84" fillId="0" borderId="0" xfId="0" applyNumberFormat="1" applyFont="1" applyAlignment="1">
      <alignment horizontal="center" vertical="center"/>
    </xf>
    <xf numFmtId="0" fontId="83" fillId="0" borderId="0" xfId="0" applyFont="1" applyAlignment="1">
      <alignment horizontal="center"/>
    </xf>
    <xf numFmtId="0" fontId="83" fillId="0" borderId="0" xfId="0" applyFont="1" applyAlignment="1">
      <alignment horizontal="right"/>
    </xf>
    <xf numFmtId="174" fontId="85" fillId="0" borderId="0" xfId="0" applyNumberFormat="1" applyFont="1" applyAlignment="1">
      <alignment/>
    </xf>
    <xf numFmtId="0" fontId="83" fillId="40" borderId="0" xfId="0" applyFont="1" applyFill="1" applyAlignment="1">
      <alignment/>
    </xf>
    <xf numFmtId="174" fontId="83" fillId="40" borderId="0" xfId="0" applyNumberFormat="1" applyFont="1" applyFill="1" applyAlignment="1">
      <alignment/>
    </xf>
    <xf numFmtId="0" fontId="66" fillId="0" borderId="0" xfId="0" applyFont="1" applyAlignment="1">
      <alignment/>
    </xf>
    <xf numFmtId="174" fontId="83" fillId="40" borderId="0" xfId="0" applyNumberFormat="1" applyFont="1" applyFill="1" applyAlignment="1">
      <alignment horizontal="center"/>
    </xf>
    <xf numFmtId="174" fontId="85" fillId="0" borderId="0" xfId="0" applyNumberFormat="1" applyFont="1" applyAlignment="1">
      <alignment horizontal="center"/>
    </xf>
    <xf numFmtId="0" fontId="86" fillId="0" borderId="0" xfId="36" applyFont="1" applyAlignment="1" applyProtection="1">
      <alignment/>
      <protection/>
    </xf>
    <xf numFmtId="0" fontId="86" fillId="0" borderId="0" xfId="36" applyFont="1" applyAlignment="1" applyProtection="1">
      <alignment horizontal="center"/>
      <protection/>
    </xf>
    <xf numFmtId="2" fontId="86" fillId="0" borderId="0" xfId="36" applyNumberFormat="1" applyFont="1" applyAlignment="1" applyProtection="1">
      <alignment horizontal="center"/>
      <protection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0" fontId="87" fillId="0" borderId="10" xfId="0" applyFont="1" applyBorder="1" applyAlignment="1">
      <alignment horizontal="center" vertical="center"/>
    </xf>
    <xf numFmtId="0" fontId="87" fillId="0" borderId="10" xfId="0" applyFont="1" applyBorder="1" applyAlignment="1">
      <alignment horizontal="left" vertical="center"/>
    </xf>
    <xf numFmtId="2" fontId="87" fillId="0" borderId="10" xfId="0" applyNumberFormat="1" applyFont="1" applyBorder="1" applyAlignment="1">
      <alignment horizontal="center" vertical="center"/>
    </xf>
    <xf numFmtId="174" fontId="87" fillId="0" borderId="10" xfId="0" applyNumberFormat="1" applyFont="1" applyBorder="1" applyAlignment="1">
      <alignment horizontal="center"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2" fontId="88" fillId="0" borderId="0" xfId="0" applyNumberFormat="1" applyFont="1" applyAlignment="1">
      <alignment horizontal="center" vertical="center"/>
    </xf>
    <xf numFmtId="174" fontId="88" fillId="0" borderId="0" xfId="0" applyNumberFormat="1" applyFont="1" applyAlignment="1">
      <alignment horizontal="center" vertical="center"/>
    </xf>
    <xf numFmtId="174" fontId="89" fillId="0" borderId="0" xfId="0" applyNumberFormat="1" applyFont="1" applyAlignment="1">
      <alignment horizontal="center" vertical="center"/>
    </xf>
    <xf numFmtId="0" fontId="88" fillId="0" borderId="0" xfId="0" applyFont="1" applyAlignment="1">
      <alignment horizontal="right" vertical="center"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 horizontal="left" vertical="center"/>
    </xf>
    <xf numFmtId="174" fontId="90" fillId="0" borderId="0" xfId="0" applyNumberFormat="1" applyFont="1" applyAlignment="1">
      <alignment horizontal="center" vertical="center"/>
    </xf>
    <xf numFmtId="0" fontId="88" fillId="0" borderId="10" xfId="0" applyFont="1" applyBorder="1" applyAlignment="1">
      <alignment vertical="center"/>
    </xf>
    <xf numFmtId="2" fontId="88" fillId="0" borderId="10" xfId="0" applyNumberFormat="1" applyFont="1" applyBorder="1" applyAlignment="1">
      <alignment vertical="center"/>
    </xf>
    <xf numFmtId="174" fontId="88" fillId="0" borderId="10" xfId="0" applyNumberFormat="1" applyFont="1" applyBorder="1" applyAlignment="1">
      <alignment horizontal="center" vertical="center"/>
    </xf>
    <xf numFmtId="0" fontId="88" fillId="0" borderId="10" xfId="0" applyFont="1" applyBorder="1" applyAlignment="1">
      <alignment horizontal="center" vertical="center"/>
    </xf>
    <xf numFmtId="2" fontId="88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right" vertical="center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2" fontId="40" fillId="0" borderId="0" xfId="0" applyNumberFormat="1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49" fontId="40" fillId="0" borderId="0" xfId="0" applyNumberFormat="1" applyFont="1" applyAlignment="1">
      <alignment horizontal="right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right" vertical="center"/>
    </xf>
    <xf numFmtId="0" fontId="40" fillId="0" borderId="10" xfId="0" applyFont="1" applyBorder="1" applyAlignment="1">
      <alignment vertical="center"/>
    </xf>
    <xf numFmtId="2" fontId="40" fillId="0" borderId="0" xfId="0" applyNumberFormat="1" applyFont="1" applyAlignment="1">
      <alignment horizontal="right" vertical="center"/>
    </xf>
    <xf numFmtId="0" fontId="87" fillId="0" borderId="10" xfId="0" applyFont="1" applyBorder="1" applyAlignment="1">
      <alignment horizontal="right" vertical="center"/>
    </xf>
    <xf numFmtId="0" fontId="87" fillId="0" borderId="10" xfId="0" applyFont="1" applyBorder="1" applyAlignment="1">
      <alignment horizontal="left" vertical="center"/>
    </xf>
    <xf numFmtId="0" fontId="87" fillId="0" borderId="10" xfId="0" applyFont="1" applyBorder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right" vertical="center"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 horizontal="left" vertical="center"/>
    </xf>
    <xf numFmtId="0" fontId="91" fillId="0" borderId="10" xfId="0" applyFont="1" applyBorder="1" applyAlignment="1">
      <alignment horizontal="right"/>
    </xf>
    <xf numFmtId="0" fontId="90" fillId="0" borderId="10" xfId="0" applyFont="1" applyBorder="1" applyAlignment="1">
      <alignment vertical="center"/>
    </xf>
    <xf numFmtId="0" fontId="88" fillId="0" borderId="10" xfId="0" applyFont="1" applyBorder="1" applyAlignment="1">
      <alignment vertical="center"/>
    </xf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42" fillId="0" borderId="0" xfId="0" applyFont="1" applyAlignment="1">
      <alignment/>
    </xf>
    <xf numFmtId="0" fontId="90" fillId="0" borderId="0" xfId="0" applyFont="1" applyAlignment="1">
      <alignment horizontal="center" vertical="center"/>
    </xf>
    <xf numFmtId="0" fontId="87" fillId="0" borderId="10" xfId="0" applyFont="1" applyBorder="1" applyAlignment="1">
      <alignment horizontal="center" vertical="center"/>
    </xf>
    <xf numFmtId="0" fontId="87" fillId="0" borderId="11" xfId="0" applyFont="1" applyBorder="1" applyAlignment="1">
      <alignment horizontal="left" vertical="center"/>
    </xf>
    <xf numFmtId="0" fontId="90" fillId="0" borderId="0" xfId="0" applyFont="1" applyAlignment="1">
      <alignment horizontal="left" vertical="center"/>
    </xf>
    <xf numFmtId="0" fontId="88" fillId="0" borderId="0" xfId="0" applyFont="1" applyAlignment="1">
      <alignment vertical="center"/>
    </xf>
    <xf numFmtId="174" fontId="88" fillId="0" borderId="0" xfId="0" applyNumberFormat="1" applyFont="1" applyAlignment="1">
      <alignment horizontal="center" vertical="center"/>
    </xf>
    <xf numFmtId="0" fontId="90" fillId="0" borderId="0" xfId="0" applyFont="1" applyAlignment="1">
      <alignment vertical="center"/>
    </xf>
    <xf numFmtId="0" fontId="88" fillId="0" borderId="0" xfId="0" applyFont="1" applyAlignment="1">
      <alignment horizontal="left" vertical="center"/>
    </xf>
    <xf numFmtId="174" fontId="90" fillId="0" borderId="0" xfId="0" applyNumberFormat="1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90" fillId="0" borderId="11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39" fillId="0" borderId="11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2" fontId="40" fillId="0" borderId="0" xfId="0" applyNumberFormat="1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41" fillId="0" borderId="11" xfId="0" applyFont="1" applyBorder="1" applyAlignment="1">
      <alignment horizontal="left" vertical="center"/>
    </xf>
    <xf numFmtId="0" fontId="41" fillId="0" borderId="11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88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33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/>
    </xf>
    <xf numFmtId="174" fontId="3" fillId="34" borderId="0" xfId="0" applyNumberFormat="1" applyFont="1" applyFill="1" applyBorder="1" applyAlignment="1">
      <alignment horizontal="center" wrapText="1"/>
    </xf>
    <xf numFmtId="174" fontId="3" fillId="34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0" fontId="7" fillId="33" borderId="0" xfId="0" applyNumberFormat="1" applyFont="1" applyFill="1" applyBorder="1" applyAlignment="1" applyProtection="1">
      <alignment vertical="center"/>
      <protection/>
    </xf>
    <xf numFmtId="49" fontId="7" fillId="33" borderId="0" xfId="0" applyNumberFormat="1" applyFont="1" applyFill="1" applyBorder="1" applyAlignment="1" applyProtection="1">
      <alignment horizontal="center" vertical="center"/>
      <protection/>
    </xf>
    <xf numFmtId="2" fontId="7" fillId="33" borderId="0" xfId="0" applyNumberFormat="1" applyFont="1" applyFill="1" applyBorder="1" applyAlignment="1" applyProtection="1">
      <alignment horizontal="center" vertical="center"/>
      <protection/>
    </xf>
    <xf numFmtId="0" fontId="7" fillId="34" borderId="11" xfId="0" applyNumberFormat="1" applyFont="1" applyFill="1" applyBorder="1" applyAlignment="1" applyProtection="1">
      <alignment vertical="center"/>
      <protection/>
    </xf>
    <xf numFmtId="0" fontId="7" fillId="33" borderId="0" xfId="0" applyNumberFormat="1" applyFont="1" applyFill="1" applyBorder="1" applyAlignment="1" applyProtection="1">
      <alignment horizontal="left" vertical="center"/>
      <protection/>
    </xf>
    <xf numFmtId="0" fontId="7" fillId="34" borderId="0" xfId="0" applyNumberFormat="1" applyFont="1" applyFill="1" applyBorder="1" applyAlignment="1" applyProtection="1">
      <alignment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7" fillId="34" borderId="10" xfId="0" applyNumberFormat="1" applyFont="1" applyFill="1" applyBorder="1" applyAlignment="1" applyProtection="1">
      <alignment horizontal="center" vertical="center"/>
      <protection/>
    </xf>
    <xf numFmtId="0" fontId="7" fillId="34" borderId="10" xfId="0" applyNumberFormat="1" applyFont="1" applyFill="1" applyBorder="1" applyAlignment="1" applyProtection="1">
      <alignment vertical="center"/>
      <protection/>
    </xf>
    <xf numFmtId="0" fontId="11" fillId="33" borderId="0" xfId="0" applyNumberFormat="1" applyFont="1" applyFill="1" applyBorder="1" applyAlignment="1" applyProtection="1">
      <alignment horizontal="left" vertical="center"/>
      <protection/>
    </xf>
    <xf numFmtId="0" fontId="7" fillId="34" borderId="0" xfId="0" applyNumberFormat="1" applyFont="1" applyFill="1" applyBorder="1" applyAlignment="1" applyProtection="1">
      <alignment horizontal="center" vertical="center"/>
      <protection/>
    </xf>
    <xf numFmtId="0" fontId="13" fillId="34" borderId="0" xfId="0" applyFont="1" applyFill="1" applyBorder="1" applyAlignment="1">
      <alignment vertical="center"/>
    </xf>
    <xf numFmtId="0" fontId="3" fillId="34" borderId="0" xfId="0" applyFont="1" applyFill="1" applyBorder="1" applyAlignment="1" applyProtection="1">
      <alignment horizontal="center"/>
      <protection locked="0"/>
    </xf>
    <xf numFmtId="0" fontId="0" fillId="34" borderId="0" xfId="0" applyFont="1" applyFill="1" applyAlignment="1">
      <alignment/>
    </xf>
    <xf numFmtId="0" fontId="3" fillId="34" borderId="0" xfId="0" applyFont="1" applyFill="1" applyBorder="1" applyAlignment="1" applyProtection="1" quotePrefix="1">
      <alignment horizontal="center"/>
      <protection locked="0"/>
    </xf>
    <xf numFmtId="0" fontId="20" fillId="34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18" fillId="33" borderId="0" xfId="0" applyFont="1" applyFill="1" applyAlignment="1">
      <alignment horizontal="left"/>
    </xf>
    <xf numFmtId="0" fontId="3" fillId="34" borderId="0" xfId="0" applyFont="1" applyFill="1" applyBorder="1" applyAlignment="1">
      <alignment horizontal="center" vertical="top"/>
    </xf>
    <xf numFmtId="0" fontId="11" fillId="33" borderId="0" xfId="0" applyFont="1" applyFill="1" applyAlignment="1">
      <alignment horizontal="left"/>
    </xf>
    <xf numFmtId="0" fontId="18" fillId="33" borderId="0" xfId="0" applyFont="1" applyFill="1" applyAlignment="1">
      <alignment/>
    </xf>
    <xf numFmtId="0" fontId="30" fillId="33" borderId="0" xfId="0" applyFont="1" applyFill="1" applyAlignment="1">
      <alignment horizontal="left"/>
    </xf>
    <xf numFmtId="0" fontId="31" fillId="33" borderId="0" xfId="0" applyFont="1" applyFill="1" applyAlignment="1">
      <alignment/>
    </xf>
    <xf numFmtId="17" fontId="0" fillId="0" borderId="0" xfId="0" applyNumberFormat="1" applyAlignment="1">
      <alignment horizontal="left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1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4.57421875" style="0" customWidth="1"/>
    <col min="2" max="2" width="17.57421875" style="0" customWidth="1"/>
    <col min="3" max="3" width="10.140625" style="0" customWidth="1"/>
    <col min="6" max="6" width="3.140625" style="0" customWidth="1"/>
    <col min="7" max="7" width="8.57421875" style="0" customWidth="1"/>
    <col min="8" max="8" width="7.8515625" style="0" customWidth="1"/>
    <col min="10" max="10" width="7.8515625" style="0" customWidth="1"/>
    <col min="11" max="11" width="7.421875" style="0" customWidth="1"/>
    <col min="12" max="12" width="7.8515625" style="0" customWidth="1"/>
    <col min="13" max="13" width="7.28125" style="0" customWidth="1"/>
    <col min="14" max="14" width="3.140625" style="0" customWidth="1"/>
  </cols>
  <sheetData>
    <row r="1" ht="12.75">
      <c r="A1" s="287" t="s">
        <v>5401</v>
      </c>
    </row>
    <row r="2" ht="12.75">
      <c r="A2" s="287" t="s">
        <v>3882</v>
      </c>
    </row>
    <row r="3" ht="12.75">
      <c r="A3" s="287" t="s">
        <v>4100</v>
      </c>
    </row>
    <row r="4" ht="12.75">
      <c r="A4" t="s">
        <v>3775</v>
      </c>
    </row>
    <row r="5" spans="1:12" ht="12.75">
      <c r="A5" t="s">
        <v>3776</v>
      </c>
      <c r="E5" t="s">
        <v>3777</v>
      </c>
      <c r="L5" t="s">
        <v>4101</v>
      </c>
    </row>
    <row r="6" spans="1:14" ht="12.75">
      <c r="A6" t="s">
        <v>3779</v>
      </c>
      <c r="B6" t="s">
        <v>377</v>
      </c>
      <c r="C6" t="s">
        <v>3780</v>
      </c>
      <c r="D6" t="s">
        <v>2191</v>
      </c>
      <c r="E6" t="s">
        <v>1422</v>
      </c>
      <c r="F6" t="s">
        <v>3774</v>
      </c>
      <c r="G6" t="s">
        <v>1423</v>
      </c>
      <c r="H6" t="s">
        <v>3774</v>
      </c>
      <c r="I6" t="s">
        <v>1424</v>
      </c>
      <c r="J6" t="s">
        <v>3774</v>
      </c>
      <c r="K6" t="s">
        <v>877</v>
      </c>
      <c r="L6" t="s">
        <v>4102</v>
      </c>
      <c r="M6" t="s">
        <v>1426</v>
      </c>
      <c r="N6" t="s">
        <v>3782</v>
      </c>
    </row>
    <row r="7" ht="12.75">
      <c r="A7" t="s">
        <v>4103</v>
      </c>
    </row>
    <row r="8" spans="1:14" ht="12.75">
      <c r="A8" t="s">
        <v>380</v>
      </c>
      <c r="B8" t="s">
        <v>4104</v>
      </c>
      <c r="C8" t="s">
        <v>4105</v>
      </c>
      <c r="D8" t="s">
        <v>385</v>
      </c>
      <c r="E8" t="s">
        <v>89</v>
      </c>
      <c r="F8">
        <v>1</v>
      </c>
      <c r="G8" t="s">
        <v>1699</v>
      </c>
      <c r="H8">
        <v>1</v>
      </c>
      <c r="I8" t="s">
        <v>168</v>
      </c>
      <c r="J8">
        <v>1</v>
      </c>
      <c r="K8" t="s">
        <v>4106</v>
      </c>
      <c r="L8" t="s">
        <v>4107</v>
      </c>
      <c r="M8" t="s">
        <v>4108</v>
      </c>
      <c r="N8">
        <v>5</v>
      </c>
    </row>
    <row r="9" ht="12.75">
      <c r="A9" t="s">
        <v>4109</v>
      </c>
    </row>
    <row r="10" spans="1:14" ht="12.75">
      <c r="A10" t="s">
        <v>380</v>
      </c>
      <c r="B10" t="s">
        <v>4110</v>
      </c>
      <c r="C10" t="s">
        <v>4111</v>
      </c>
      <c r="D10" t="s">
        <v>455</v>
      </c>
      <c r="E10" t="s">
        <v>153</v>
      </c>
      <c r="F10">
        <v>1</v>
      </c>
      <c r="G10" t="s">
        <v>13</v>
      </c>
      <c r="H10">
        <v>1</v>
      </c>
      <c r="I10" t="s">
        <v>162</v>
      </c>
      <c r="J10">
        <v>1</v>
      </c>
      <c r="K10" t="s">
        <v>3934</v>
      </c>
      <c r="L10" t="s">
        <v>4112</v>
      </c>
      <c r="M10" t="s">
        <v>4113</v>
      </c>
      <c r="N10">
        <v>6</v>
      </c>
    </row>
    <row r="11" spans="1:14" ht="12.75">
      <c r="A11" t="s">
        <v>381</v>
      </c>
      <c r="B11" t="s">
        <v>4114</v>
      </c>
      <c r="C11" t="s">
        <v>4115</v>
      </c>
      <c r="D11" t="s">
        <v>4116</v>
      </c>
      <c r="E11" t="s">
        <v>19</v>
      </c>
      <c r="F11">
        <v>2</v>
      </c>
      <c r="G11" t="s">
        <v>1681</v>
      </c>
      <c r="H11">
        <v>2</v>
      </c>
      <c r="I11" t="s">
        <v>12</v>
      </c>
      <c r="J11">
        <v>2</v>
      </c>
      <c r="K11" t="s">
        <v>4117</v>
      </c>
      <c r="L11" t="s">
        <v>4118</v>
      </c>
      <c r="M11" t="s">
        <v>4119</v>
      </c>
      <c r="N11">
        <v>9</v>
      </c>
    </row>
    <row r="12" ht="12.75">
      <c r="A12" t="s">
        <v>4120</v>
      </c>
    </row>
    <row r="13" spans="1:14" ht="12.75">
      <c r="A13" t="s">
        <v>380</v>
      </c>
      <c r="B13" t="s">
        <v>4121</v>
      </c>
      <c r="C13" t="s">
        <v>4122</v>
      </c>
      <c r="D13" t="s">
        <v>385</v>
      </c>
      <c r="E13" t="s">
        <v>235</v>
      </c>
      <c r="F13">
        <v>1</v>
      </c>
      <c r="G13" t="s">
        <v>148</v>
      </c>
      <c r="H13">
        <v>1</v>
      </c>
      <c r="I13" t="s">
        <v>148</v>
      </c>
      <c r="J13">
        <v>1</v>
      </c>
      <c r="K13" t="s">
        <v>4123</v>
      </c>
      <c r="L13" t="s">
        <v>4124</v>
      </c>
      <c r="M13" t="s">
        <v>4125</v>
      </c>
      <c r="N13">
        <v>4</v>
      </c>
    </row>
    <row r="14" spans="1:14" ht="12.75">
      <c r="A14" t="s">
        <v>381</v>
      </c>
      <c r="B14" t="s">
        <v>4126</v>
      </c>
      <c r="C14" t="s">
        <v>4127</v>
      </c>
      <c r="D14" t="s">
        <v>385</v>
      </c>
      <c r="E14" t="s">
        <v>87</v>
      </c>
      <c r="F14">
        <v>2</v>
      </c>
      <c r="G14" t="s">
        <v>1698</v>
      </c>
      <c r="H14">
        <v>2</v>
      </c>
      <c r="I14" t="s">
        <v>86</v>
      </c>
      <c r="J14">
        <v>2</v>
      </c>
      <c r="K14" t="s">
        <v>185</v>
      </c>
      <c r="L14" t="s">
        <v>4128</v>
      </c>
      <c r="M14" t="s">
        <v>4129</v>
      </c>
      <c r="N14">
        <v>8</v>
      </c>
    </row>
    <row r="15" ht="12.75">
      <c r="A15" t="s">
        <v>4130</v>
      </c>
    </row>
    <row r="16" spans="1:14" ht="12.75">
      <c r="A16" t="s">
        <v>380</v>
      </c>
      <c r="B16" t="s">
        <v>4131</v>
      </c>
      <c r="C16" t="s">
        <v>4132</v>
      </c>
      <c r="D16" t="s">
        <v>408</v>
      </c>
      <c r="E16" t="s">
        <v>45</v>
      </c>
      <c r="F16">
        <v>1</v>
      </c>
      <c r="G16" t="s">
        <v>189</v>
      </c>
      <c r="H16">
        <v>1</v>
      </c>
      <c r="I16" t="s">
        <v>213</v>
      </c>
      <c r="J16">
        <v>1</v>
      </c>
      <c r="K16" t="s">
        <v>298</v>
      </c>
      <c r="L16" t="s">
        <v>4133</v>
      </c>
      <c r="M16" t="s">
        <v>4134</v>
      </c>
      <c r="N16">
        <v>1</v>
      </c>
    </row>
    <row r="17" spans="1:14" ht="12.75">
      <c r="A17" t="s">
        <v>381</v>
      </c>
      <c r="B17" t="s">
        <v>4135</v>
      </c>
      <c r="C17" t="s">
        <v>4136</v>
      </c>
      <c r="D17" t="s">
        <v>408</v>
      </c>
      <c r="E17" t="s">
        <v>224</v>
      </c>
      <c r="F17">
        <v>2</v>
      </c>
      <c r="G17" t="s">
        <v>4137</v>
      </c>
      <c r="H17">
        <v>2</v>
      </c>
      <c r="I17" t="s">
        <v>211</v>
      </c>
      <c r="J17">
        <v>2</v>
      </c>
      <c r="K17" t="s">
        <v>4138</v>
      </c>
      <c r="L17" t="s">
        <v>4139</v>
      </c>
      <c r="M17" t="s">
        <v>4140</v>
      </c>
      <c r="N17">
        <v>2</v>
      </c>
    </row>
    <row r="18" spans="1:14" ht="12.75">
      <c r="A18" t="s">
        <v>382</v>
      </c>
      <c r="B18" t="s">
        <v>4141</v>
      </c>
      <c r="C18" t="s">
        <v>4142</v>
      </c>
      <c r="D18" t="s">
        <v>385</v>
      </c>
      <c r="E18" t="s">
        <v>174</v>
      </c>
      <c r="F18">
        <v>3</v>
      </c>
      <c r="G18" t="s">
        <v>1688</v>
      </c>
      <c r="H18">
        <v>3</v>
      </c>
      <c r="I18" t="s">
        <v>13</v>
      </c>
      <c r="J18">
        <v>3</v>
      </c>
      <c r="K18" t="s">
        <v>4143</v>
      </c>
      <c r="L18" t="s">
        <v>4144</v>
      </c>
      <c r="M18" t="s">
        <v>4145</v>
      </c>
      <c r="N18">
        <v>10</v>
      </c>
    </row>
    <row r="19" ht="12.75">
      <c r="A19" t="s">
        <v>4146</v>
      </c>
    </row>
    <row r="20" spans="1:14" ht="12.75">
      <c r="A20" t="s">
        <v>380</v>
      </c>
      <c r="B20" t="s">
        <v>4147</v>
      </c>
      <c r="C20" t="s">
        <v>4148</v>
      </c>
      <c r="D20" t="s">
        <v>408</v>
      </c>
      <c r="E20" t="s">
        <v>4051</v>
      </c>
      <c r="F20">
        <v>1</v>
      </c>
      <c r="G20" t="s">
        <v>148</v>
      </c>
      <c r="H20">
        <v>1</v>
      </c>
      <c r="I20" t="s">
        <v>4051</v>
      </c>
      <c r="J20">
        <v>1</v>
      </c>
      <c r="K20" t="s">
        <v>4149</v>
      </c>
      <c r="L20" t="s">
        <v>4150</v>
      </c>
      <c r="M20" t="s">
        <v>4151</v>
      </c>
      <c r="N20">
        <v>3</v>
      </c>
    </row>
    <row r="21" spans="1:14" ht="12.75">
      <c r="A21" t="s">
        <v>381</v>
      </c>
      <c r="B21" t="s">
        <v>4152</v>
      </c>
      <c r="C21" t="s">
        <v>4153</v>
      </c>
      <c r="D21" t="s">
        <v>449</v>
      </c>
      <c r="E21" t="s">
        <v>145</v>
      </c>
      <c r="F21">
        <v>2</v>
      </c>
      <c r="G21" t="s">
        <v>1699</v>
      </c>
      <c r="H21">
        <v>2</v>
      </c>
      <c r="I21" t="s">
        <v>156</v>
      </c>
      <c r="J21">
        <v>2</v>
      </c>
      <c r="K21" t="s">
        <v>176</v>
      </c>
      <c r="L21" t="s">
        <v>4154</v>
      </c>
      <c r="M21" t="s">
        <v>4155</v>
      </c>
      <c r="N21">
        <v>7</v>
      </c>
    </row>
    <row r="22" ht="12.75">
      <c r="A22" t="s">
        <v>4156</v>
      </c>
    </row>
    <row r="23" spans="1:10" ht="12.75">
      <c r="A23" t="s">
        <v>3782</v>
      </c>
      <c r="B23" t="s">
        <v>377</v>
      </c>
      <c r="C23" t="s">
        <v>3856</v>
      </c>
      <c r="D23" t="s">
        <v>2191</v>
      </c>
      <c r="E23" t="s">
        <v>3857</v>
      </c>
      <c r="F23" t="s">
        <v>3782</v>
      </c>
      <c r="G23" t="s">
        <v>875</v>
      </c>
      <c r="H23" t="s">
        <v>1427</v>
      </c>
      <c r="I23" t="s">
        <v>4102</v>
      </c>
      <c r="J23" t="s">
        <v>4157</v>
      </c>
    </row>
    <row r="24" spans="1:10" ht="12.75">
      <c r="A24" t="s">
        <v>3859</v>
      </c>
      <c r="B24" t="s">
        <v>4131</v>
      </c>
      <c r="C24">
        <v>1980</v>
      </c>
      <c r="D24" t="s">
        <v>862</v>
      </c>
      <c r="E24" t="s">
        <v>4130</v>
      </c>
      <c r="F24">
        <v>1</v>
      </c>
      <c r="G24" t="s">
        <v>287</v>
      </c>
      <c r="H24" t="s">
        <v>298</v>
      </c>
      <c r="I24" t="s">
        <v>4133</v>
      </c>
      <c r="J24" t="s">
        <v>4158</v>
      </c>
    </row>
    <row r="25" spans="1:10" ht="12.75">
      <c r="A25" t="s">
        <v>3862</v>
      </c>
      <c r="B25" t="s">
        <v>4135</v>
      </c>
      <c r="C25">
        <v>1987</v>
      </c>
      <c r="D25" t="s">
        <v>862</v>
      </c>
      <c r="E25" t="s">
        <v>4130</v>
      </c>
      <c r="F25">
        <v>2</v>
      </c>
      <c r="G25" t="s">
        <v>4159</v>
      </c>
      <c r="H25" t="s">
        <v>4138</v>
      </c>
      <c r="I25" t="s">
        <v>4139</v>
      </c>
      <c r="J25" t="s">
        <v>4160</v>
      </c>
    </row>
    <row r="26" spans="1:10" ht="12.75">
      <c r="A26" t="s">
        <v>3865</v>
      </c>
      <c r="B26" t="s">
        <v>4147</v>
      </c>
      <c r="C26">
        <v>1978</v>
      </c>
      <c r="D26" t="s">
        <v>862</v>
      </c>
      <c r="E26" t="s">
        <v>4146</v>
      </c>
      <c r="F26">
        <v>1</v>
      </c>
      <c r="G26" t="s">
        <v>4161</v>
      </c>
      <c r="H26" t="s">
        <v>4149</v>
      </c>
      <c r="I26" t="s">
        <v>4150</v>
      </c>
      <c r="J26" t="s">
        <v>4162</v>
      </c>
    </row>
    <row r="27" spans="1:10" ht="12.75">
      <c r="A27" t="s">
        <v>494</v>
      </c>
      <c r="B27" t="s">
        <v>4121</v>
      </c>
      <c r="C27">
        <v>1988</v>
      </c>
      <c r="D27" t="s">
        <v>854</v>
      </c>
      <c r="E27" t="s">
        <v>4120</v>
      </c>
      <c r="F27">
        <v>1</v>
      </c>
      <c r="G27" t="s">
        <v>4163</v>
      </c>
      <c r="H27" t="s">
        <v>4123</v>
      </c>
      <c r="I27" t="s">
        <v>4124</v>
      </c>
      <c r="J27" t="s">
        <v>4164</v>
      </c>
    </row>
    <row r="28" spans="1:10" ht="12.75">
      <c r="A28" t="s">
        <v>495</v>
      </c>
      <c r="B28" t="s">
        <v>4104</v>
      </c>
      <c r="C28">
        <v>2001</v>
      </c>
      <c r="D28" t="s">
        <v>854</v>
      </c>
      <c r="E28" t="s">
        <v>4103</v>
      </c>
      <c r="F28">
        <v>1</v>
      </c>
      <c r="G28" t="s">
        <v>4165</v>
      </c>
      <c r="H28" t="s">
        <v>4106</v>
      </c>
      <c r="I28" t="s">
        <v>4107</v>
      </c>
      <c r="J28" t="s">
        <v>4166</v>
      </c>
    </row>
    <row r="29" spans="1:10" ht="12.75">
      <c r="A29" t="s">
        <v>496</v>
      </c>
      <c r="B29" t="s">
        <v>4110</v>
      </c>
      <c r="C29">
        <v>2000</v>
      </c>
      <c r="D29" t="s">
        <v>868</v>
      </c>
      <c r="E29" t="s">
        <v>4109</v>
      </c>
      <c r="F29">
        <v>1</v>
      </c>
      <c r="G29" t="s">
        <v>4167</v>
      </c>
      <c r="H29" t="s">
        <v>3934</v>
      </c>
      <c r="I29" t="s">
        <v>4112</v>
      </c>
      <c r="J29" t="s">
        <v>4168</v>
      </c>
    </row>
    <row r="30" spans="1:10" ht="12.75">
      <c r="A30" t="s">
        <v>497</v>
      </c>
      <c r="B30" t="s">
        <v>4152</v>
      </c>
      <c r="C30">
        <v>2001</v>
      </c>
      <c r="D30" t="s">
        <v>866</v>
      </c>
      <c r="E30" t="s">
        <v>4146</v>
      </c>
      <c r="F30">
        <v>2</v>
      </c>
      <c r="G30" t="s">
        <v>4169</v>
      </c>
      <c r="H30" t="s">
        <v>176</v>
      </c>
      <c r="I30" t="s">
        <v>4154</v>
      </c>
      <c r="J30" t="s">
        <v>4170</v>
      </c>
    </row>
    <row r="31" spans="1:10" ht="12.75">
      <c r="A31" t="s">
        <v>498</v>
      </c>
      <c r="B31" t="s">
        <v>4126</v>
      </c>
      <c r="C31">
        <v>1986</v>
      </c>
      <c r="D31" t="s">
        <v>854</v>
      </c>
      <c r="E31" t="s">
        <v>4120</v>
      </c>
      <c r="F31">
        <v>2</v>
      </c>
      <c r="G31" t="s">
        <v>4171</v>
      </c>
      <c r="H31" t="s">
        <v>185</v>
      </c>
      <c r="I31" t="s">
        <v>4128</v>
      </c>
      <c r="J31" t="s">
        <v>4172</v>
      </c>
    </row>
    <row r="32" spans="1:10" ht="12.75">
      <c r="A32" t="s">
        <v>518</v>
      </c>
      <c r="B32" t="s">
        <v>4114</v>
      </c>
      <c r="C32">
        <v>1992</v>
      </c>
      <c r="D32" t="s">
        <v>4173</v>
      </c>
      <c r="E32" t="s">
        <v>4109</v>
      </c>
      <c r="F32">
        <v>2</v>
      </c>
      <c r="G32" t="s">
        <v>4174</v>
      </c>
      <c r="H32" t="s">
        <v>4117</v>
      </c>
      <c r="I32" t="s">
        <v>4118</v>
      </c>
      <c r="J32" t="s">
        <v>4175</v>
      </c>
    </row>
    <row r="33" spans="1:10" ht="12.75">
      <c r="A33" t="s">
        <v>519</v>
      </c>
      <c r="B33" t="s">
        <v>4141</v>
      </c>
      <c r="C33">
        <v>1959</v>
      </c>
      <c r="D33" t="s">
        <v>854</v>
      </c>
      <c r="E33" t="s">
        <v>4130</v>
      </c>
      <c r="F33">
        <v>3</v>
      </c>
      <c r="G33" t="s">
        <v>4176</v>
      </c>
      <c r="H33" t="s">
        <v>4143</v>
      </c>
      <c r="I33" t="s">
        <v>4144</v>
      </c>
      <c r="J33" t="s">
        <v>4177</v>
      </c>
    </row>
    <row r="35" ht="12.75">
      <c r="A35" t="s">
        <v>1500</v>
      </c>
    </row>
    <row r="36" spans="1:3" ht="12.75">
      <c r="A36" t="s">
        <v>3782</v>
      </c>
      <c r="B36" t="s">
        <v>2191</v>
      </c>
      <c r="C36" t="s">
        <v>1426</v>
      </c>
    </row>
    <row r="37" spans="1:5" ht="12.75">
      <c r="A37" t="s">
        <v>380</v>
      </c>
      <c r="B37" t="s">
        <v>854</v>
      </c>
      <c r="C37">
        <v>293</v>
      </c>
      <c r="D37" t="s">
        <v>4178</v>
      </c>
      <c r="E37" t="s">
        <v>4179</v>
      </c>
    </row>
    <row r="38" spans="1:5" ht="12.75">
      <c r="A38" t="s">
        <v>381</v>
      </c>
      <c r="B38" t="s">
        <v>862</v>
      </c>
      <c r="C38">
        <v>273</v>
      </c>
      <c r="D38" t="s">
        <v>4180</v>
      </c>
      <c r="E38" t="s">
        <v>4181</v>
      </c>
    </row>
    <row r="39" spans="1:5" ht="12.75">
      <c r="A39" t="s">
        <v>382</v>
      </c>
      <c r="B39" t="s">
        <v>868</v>
      </c>
      <c r="C39">
        <v>80</v>
      </c>
      <c r="D39" t="s">
        <v>4182</v>
      </c>
      <c r="E39" t="s">
        <v>4183</v>
      </c>
    </row>
    <row r="40" spans="1:5" ht="12.75">
      <c r="A40" t="s">
        <v>494</v>
      </c>
      <c r="B40" t="s">
        <v>866</v>
      </c>
      <c r="C40">
        <v>72</v>
      </c>
      <c r="D40" t="s">
        <v>4184</v>
      </c>
      <c r="E40" t="s">
        <v>4185</v>
      </c>
    </row>
    <row r="41" spans="1:5" ht="12.75">
      <c r="A41" t="s">
        <v>495</v>
      </c>
      <c r="B41" t="s">
        <v>4173</v>
      </c>
      <c r="C41">
        <v>63</v>
      </c>
      <c r="D41" t="s">
        <v>4186</v>
      </c>
      <c r="E41" t="s">
        <v>4187</v>
      </c>
    </row>
    <row r="43" ht="12.75">
      <c r="A43" s="287" t="s">
        <v>4188</v>
      </c>
    </row>
    <row r="44" ht="12.75">
      <c r="A44" s="287" t="s">
        <v>3882</v>
      </c>
    </row>
    <row r="45" ht="12.75">
      <c r="A45" s="287" t="s">
        <v>4100</v>
      </c>
    </row>
    <row r="46" ht="12.75">
      <c r="A46" t="s">
        <v>3775</v>
      </c>
    </row>
    <row r="47" spans="1:12" ht="12.75">
      <c r="A47" t="s">
        <v>3776</v>
      </c>
      <c r="E47" t="s">
        <v>3777</v>
      </c>
      <c r="L47" t="s">
        <v>4101</v>
      </c>
    </row>
    <row r="48" spans="1:14" ht="12.75">
      <c r="A48" t="s">
        <v>3779</v>
      </c>
      <c r="B48" t="s">
        <v>377</v>
      </c>
      <c r="C48" t="s">
        <v>3780</v>
      </c>
      <c r="D48" t="s">
        <v>2191</v>
      </c>
      <c r="E48" t="s">
        <v>1422</v>
      </c>
      <c r="F48" t="s">
        <v>3774</v>
      </c>
      <c r="G48" t="s">
        <v>1423</v>
      </c>
      <c r="H48" t="s">
        <v>3774</v>
      </c>
      <c r="I48" t="s">
        <v>1424</v>
      </c>
      <c r="J48" t="s">
        <v>3774</v>
      </c>
      <c r="K48" t="s">
        <v>877</v>
      </c>
      <c r="L48" t="s">
        <v>4102</v>
      </c>
      <c r="M48" t="s">
        <v>1426</v>
      </c>
      <c r="N48" t="s">
        <v>3782</v>
      </c>
    </row>
    <row r="49" ht="12.75">
      <c r="A49" t="s">
        <v>4189</v>
      </c>
    </row>
    <row r="50" spans="1:14" ht="12.75">
      <c r="A50" t="s">
        <v>380</v>
      </c>
      <c r="B50" t="s">
        <v>4190</v>
      </c>
      <c r="C50" t="s">
        <v>4191</v>
      </c>
      <c r="D50" t="s">
        <v>387</v>
      </c>
      <c r="E50" t="s">
        <v>4192</v>
      </c>
      <c r="F50">
        <v>1</v>
      </c>
      <c r="G50" t="s">
        <v>4193</v>
      </c>
      <c r="H50">
        <v>1</v>
      </c>
      <c r="I50" t="s">
        <v>4194</v>
      </c>
      <c r="J50">
        <v>1</v>
      </c>
      <c r="K50" t="s">
        <v>4195</v>
      </c>
      <c r="L50" t="s">
        <v>4196</v>
      </c>
      <c r="M50" t="s">
        <v>4197</v>
      </c>
      <c r="N50">
        <v>12</v>
      </c>
    </row>
    <row r="51" ht="12.75">
      <c r="A51" t="s">
        <v>4109</v>
      </c>
    </row>
    <row r="52" spans="1:14" ht="12.75">
      <c r="A52" t="s">
        <v>380</v>
      </c>
      <c r="B52" t="s">
        <v>4198</v>
      </c>
      <c r="C52" t="s">
        <v>4199</v>
      </c>
      <c r="D52" t="s">
        <v>412</v>
      </c>
      <c r="E52" t="s">
        <v>162</v>
      </c>
      <c r="F52">
        <v>1</v>
      </c>
      <c r="G52" t="s">
        <v>1646</v>
      </c>
      <c r="H52">
        <v>3</v>
      </c>
      <c r="I52" t="s">
        <v>180</v>
      </c>
      <c r="J52">
        <v>1</v>
      </c>
      <c r="K52" t="s">
        <v>4200</v>
      </c>
      <c r="L52" t="s">
        <v>4201</v>
      </c>
      <c r="M52" t="s">
        <v>4202</v>
      </c>
      <c r="N52">
        <v>9</v>
      </c>
    </row>
    <row r="53" spans="1:14" ht="12.75">
      <c r="A53" t="s">
        <v>381</v>
      </c>
      <c r="B53" t="s">
        <v>4203</v>
      </c>
      <c r="C53" t="s">
        <v>4204</v>
      </c>
      <c r="D53" t="s">
        <v>412</v>
      </c>
      <c r="E53" t="s">
        <v>101</v>
      </c>
      <c r="F53">
        <v>3</v>
      </c>
      <c r="G53" t="s">
        <v>1697</v>
      </c>
      <c r="H53">
        <v>1</v>
      </c>
      <c r="I53" t="s">
        <v>153</v>
      </c>
      <c r="J53">
        <v>4</v>
      </c>
      <c r="K53" t="s">
        <v>4205</v>
      </c>
      <c r="L53" t="s">
        <v>4206</v>
      </c>
      <c r="M53" t="s">
        <v>4207</v>
      </c>
      <c r="N53">
        <v>13</v>
      </c>
    </row>
    <row r="54" spans="1:14" ht="12.75">
      <c r="A54" t="s">
        <v>382</v>
      </c>
      <c r="B54" t="s">
        <v>4208</v>
      </c>
      <c r="C54" t="s">
        <v>4209</v>
      </c>
      <c r="D54" t="s">
        <v>404</v>
      </c>
      <c r="E54" t="s">
        <v>4009</v>
      </c>
      <c r="F54">
        <v>2</v>
      </c>
      <c r="G54" t="s">
        <v>51</v>
      </c>
      <c r="H54">
        <v>4</v>
      </c>
      <c r="I54" t="s">
        <v>163</v>
      </c>
      <c r="J54">
        <v>2</v>
      </c>
      <c r="K54" t="s">
        <v>4210</v>
      </c>
      <c r="L54" t="s">
        <v>4211</v>
      </c>
      <c r="M54" t="s">
        <v>4151</v>
      </c>
      <c r="N54">
        <v>14</v>
      </c>
    </row>
    <row r="55" spans="1:14" ht="12.75">
      <c r="A55" t="s">
        <v>494</v>
      </c>
      <c r="B55" t="s">
        <v>4212</v>
      </c>
      <c r="C55" t="s">
        <v>4213</v>
      </c>
      <c r="D55" t="s">
        <v>449</v>
      </c>
      <c r="E55" t="s">
        <v>19</v>
      </c>
      <c r="F55">
        <v>4</v>
      </c>
      <c r="G55" t="s">
        <v>1671</v>
      </c>
      <c r="H55">
        <v>2</v>
      </c>
      <c r="I55" t="s">
        <v>153</v>
      </c>
      <c r="J55">
        <v>3</v>
      </c>
      <c r="K55" t="s">
        <v>4143</v>
      </c>
      <c r="L55" t="s">
        <v>4214</v>
      </c>
      <c r="M55" t="s">
        <v>4215</v>
      </c>
      <c r="N55">
        <v>16</v>
      </c>
    </row>
    <row r="56" ht="12.75">
      <c r="A56" t="s">
        <v>4216</v>
      </c>
    </row>
    <row r="57" spans="1:14" ht="12.75">
      <c r="A57" t="s">
        <v>380</v>
      </c>
      <c r="B57" t="s">
        <v>4217</v>
      </c>
      <c r="C57" t="s">
        <v>4218</v>
      </c>
      <c r="D57" t="s">
        <v>408</v>
      </c>
      <c r="E57" t="s">
        <v>144</v>
      </c>
      <c r="F57">
        <v>1</v>
      </c>
      <c r="G57" t="s">
        <v>100</v>
      </c>
      <c r="H57">
        <v>1</v>
      </c>
      <c r="I57" t="s">
        <v>4219</v>
      </c>
      <c r="J57">
        <v>1</v>
      </c>
      <c r="K57" t="s">
        <v>4220</v>
      </c>
      <c r="L57" t="s">
        <v>4221</v>
      </c>
      <c r="M57" t="s">
        <v>4222</v>
      </c>
      <c r="N57">
        <v>1</v>
      </c>
    </row>
    <row r="58" spans="1:14" ht="12.75">
      <c r="A58" t="s">
        <v>381</v>
      </c>
      <c r="B58" t="s">
        <v>4223</v>
      </c>
      <c r="C58" t="s">
        <v>4224</v>
      </c>
      <c r="D58" t="s">
        <v>387</v>
      </c>
      <c r="E58" t="s">
        <v>147</v>
      </c>
      <c r="F58">
        <v>2</v>
      </c>
      <c r="G58" t="s">
        <v>11</v>
      </c>
      <c r="H58">
        <v>3</v>
      </c>
      <c r="I58" t="s">
        <v>1659</v>
      </c>
      <c r="J58">
        <v>3</v>
      </c>
      <c r="K58" t="s">
        <v>4225</v>
      </c>
      <c r="L58" t="s">
        <v>4226</v>
      </c>
      <c r="M58" t="s">
        <v>4227</v>
      </c>
      <c r="N58">
        <v>3</v>
      </c>
    </row>
    <row r="59" spans="1:14" ht="12.75">
      <c r="A59" t="s">
        <v>382</v>
      </c>
      <c r="B59" t="s">
        <v>4228</v>
      </c>
      <c r="C59" t="s">
        <v>4229</v>
      </c>
      <c r="D59" t="s">
        <v>385</v>
      </c>
      <c r="E59" t="s">
        <v>88</v>
      </c>
      <c r="F59">
        <v>3</v>
      </c>
      <c r="G59" t="s">
        <v>11</v>
      </c>
      <c r="H59">
        <v>2</v>
      </c>
      <c r="I59" t="s">
        <v>1665</v>
      </c>
      <c r="J59">
        <v>4</v>
      </c>
      <c r="K59" t="s">
        <v>4230</v>
      </c>
      <c r="L59" t="s">
        <v>4231</v>
      </c>
      <c r="M59" t="s">
        <v>4232</v>
      </c>
      <c r="N59">
        <v>6</v>
      </c>
    </row>
    <row r="60" spans="1:14" ht="12.75">
      <c r="A60" t="s">
        <v>494</v>
      </c>
      <c r="B60" t="s">
        <v>4233</v>
      </c>
      <c r="C60" t="s">
        <v>4234</v>
      </c>
      <c r="D60" t="s">
        <v>1436</v>
      </c>
      <c r="E60" t="s">
        <v>163</v>
      </c>
      <c r="F60">
        <v>4</v>
      </c>
      <c r="G60" t="s">
        <v>1697</v>
      </c>
      <c r="H60">
        <v>4</v>
      </c>
      <c r="I60" t="s">
        <v>192</v>
      </c>
      <c r="J60">
        <v>2</v>
      </c>
      <c r="K60" t="s">
        <v>4235</v>
      </c>
      <c r="L60" t="s">
        <v>4236</v>
      </c>
      <c r="M60" t="s">
        <v>4237</v>
      </c>
      <c r="N60">
        <v>7</v>
      </c>
    </row>
    <row r="61" spans="1:14" ht="12.75">
      <c r="A61" t="s">
        <v>495</v>
      </c>
      <c r="B61" t="s">
        <v>4238</v>
      </c>
      <c r="C61" t="s">
        <v>4239</v>
      </c>
      <c r="D61" t="s">
        <v>385</v>
      </c>
      <c r="E61" t="s">
        <v>86</v>
      </c>
      <c r="F61">
        <v>5</v>
      </c>
      <c r="G61" t="s">
        <v>1642</v>
      </c>
      <c r="H61">
        <v>6</v>
      </c>
      <c r="I61" t="s">
        <v>155</v>
      </c>
      <c r="J61">
        <v>6</v>
      </c>
      <c r="K61" t="s">
        <v>4205</v>
      </c>
      <c r="L61" t="s">
        <v>4240</v>
      </c>
      <c r="M61" t="s">
        <v>4241</v>
      </c>
      <c r="N61">
        <v>15</v>
      </c>
    </row>
    <row r="62" spans="1:14" ht="12.75">
      <c r="A62" t="s">
        <v>496</v>
      </c>
      <c r="B62" t="s">
        <v>3937</v>
      </c>
      <c r="C62" t="s">
        <v>4242</v>
      </c>
      <c r="D62" t="s">
        <v>449</v>
      </c>
      <c r="E62" t="s">
        <v>13</v>
      </c>
      <c r="F62">
        <v>6</v>
      </c>
      <c r="G62" t="s">
        <v>1674</v>
      </c>
      <c r="H62">
        <v>5</v>
      </c>
      <c r="I62" t="s">
        <v>148</v>
      </c>
      <c r="J62">
        <v>5</v>
      </c>
      <c r="K62" t="s">
        <v>4243</v>
      </c>
      <c r="L62" t="s">
        <v>4244</v>
      </c>
      <c r="M62" t="s">
        <v>4245</v>
      </c>
      <c r="N62">
        <v>17</v>
      </c>
    </row>
    <row r="63" spans="1:14" ht="12.75">
      <c r="A63" t="s">
        <v>497</v>
      </c>
      <c r="B63" t="s">
        <v>4246</v>
      </c>
      <c r="C63" t="s">
        <v>4247</v>
      </c>
      <c r="D63" t="s">
        <v>449</v>
      </c>
      <c r="E63" t="s">
        <v>10</v>
      </c>
      <c r="F63">
        <v>7</v>
      </c>
      <c r="G63" t="s">
        <v>1693</v>
      </c>
      <c r="H63">
        <v>7</v>
      </c>
      <c r="I63" t="s">
        <v>89</v>
      </c>
      <c r="J63">
        <v>7</v>
      </c>
      <c r="K63" t="s">
        <v>4248</v>
      </c>
      <c r="L63" t="s">
        <v>4249</v>
      </c>
      <c r="M63" t="s">
        <v>4250</v>
      </c>
      <c r="N63">
        <v>18</v>
      </c>
    </row>
    <row r="64" ht="12.75">
      <c r="A64" t="s">
        <v>4120</v>
      </c>
    </row>
    <row r="65" spans="1:14" ht="12.75">
      <c r="A65" t="s">
        <v>380</v>
      </c>
      <c r="B65" t="s">
        <v>4251</v>
      </c>
      <c r="C65" t="s">
        <v>4252</v>
      </c>
      <c r="D65" t="s">
        <v>385</v>
      </c>
      <c r="E65" t="s">
        <v>157</v>
      </c>
      <c r="F65">
        <v>2</v>
      </c>
      <c r="G65" t="s">
        <v>217</v>
      </c>
      <c r="H65">
        <v>1</v>
      </c>
      <c r="I65" t="s">
        <v>198</v>
      </c>
      <c r="J65">
        <v>1</v>
      </c>
      <c r="K65" t="s">
        <v>4034</v>
      </c>
      <c r="L65" t="s">
        <v>4253</v>
      </c>
      <c r="M65" t="s">
        <v>4254</v>
      </c>
      <c r="N65">
        <v>2</v>
      </c>
    </row>
    <row r="66" spans="1:14" ht="12.75">
      <c r="A66" t="s">
        <v>381</v>
      </c>
      <c r="B66" t="s">
        <v>4255</v>
      </c>
      <c r="C66" t="s">
        <v>4256</v>
      </c>
      <c r="D66" t="s">
        <v>412</v>
      </c>
      <c r="E66" t="s">
        <v>144</v>
      </c>
      <c r="F66">
        <v>1</v>
      </c>
      <c r="G66" t="s">
        <v>20</v>
      </c>
      <c r="H66">
        <v>3</v>
      </c>
      <c r="I66" t="s">
        <v>211</v>
      </c>
      <c r="J66">
        <v>2</v>
      </c>
      <c r="K66" t="s">
        <v>176</v>
      </c>
      <c r="L66" t="s">
        <v>4253</v>
      </c>
      <c r="M66" t="s">
        <v>4257</v>
      </c>
      <c r="N66">
        <v>8</v>
      </c>
    </row>
    <row r="67" spans="1:14" ht="12.75">
      <c r="A67" t="s">
        <v>382</v>
      </c>
      <c r="B67" t="s">
        <v>4258</v>
      </c>
      <c r="C67" t="s">
        <v>4259</v>
      </c>
      <c r="D67" t="s">
        <v>385</v>
      </c>
      <c r="E67" t="s">
        <v>163</v>
      </c>
      <c r="F67">
        <v>3</v>
      </c>
      <c r="G67" t="s">
        <v>50</v>
      </c>
      <c r="H67">
        <v>2</v>
      </c>
      <c r="I67" t="s">
        <v>145</v>
      </c>
      <c r="J67">
        <v>3</v>
      </c>
      <c r="K67" t="s">
        <v>253</v>
      </c>
      <c r="L67" t="s">
        <v>4260</v>
      </c>
      <c r="M67" t="s">
        <v>4261</v>
      </c>
      <c r="N67">
        <v>10</v>
      </c>
    </row>
    <row r="68" ht="12.75">
      <c r="A68" t="s">
        <v>4130</v>
      </c>
    </row>
    <row r="69" spans="1:14" ht="12.75">
      <c r="A69" t="s">
        <v>380</v>
      </c>
      <c r="B69" t="s">
        <v>4262</v>
      </c>
      <c r="C69" t="s">
        <v>4263</v>
      </c>
      <c r="D69" t="s">
        <v>385</v>
      </c>
      <c r="E69" t="s">
        <v>168</v>
      </c>
      <c r="F69">
        <v>1</v>
      </c>
      <c r="G69" t="s">
        <v>18</v>
      </c>
      <c r="H69">
        <v>1</v>
      </c>
      <c r="I69" t="s">
        <v>157</v>
      </c>
      <c r="J69">
        <v>1</v>
      </c>
      <c r="K69" t="s">
        <v>3961</v>
      </c>
      <c r="L69" t="s">
        <v>4264</v>
      </c>
      <c r="M69" t="s">
        <v>4265</v>
      </c>
      <c r="N69">
        <v>11</v>
      </c>
    </row>
    <row r="70" ht="12.75">
      <c r="A70" t="s">
        <v>4146</v>
      </c>
    </row>
    <row r="71" spans="1:14" ht="12.75">
      <c r="A71" t="s">
        <v>380</v>
      </c>
      <c r="B71" t="s">
        <v>4266</v>
      </c>
      <c r="C71" t="s">
        <v>4267</v>
      </c>
      <c r="D71" t="s">
        <v>412</v>
      </c>
      <c r="E71" t="s">
        <v>4268</v>
      </c>
      <c r="F71">
        <v>1</v>
      </c>
      <c r="G71" t="s">
        <v>4269</v>
      </c>
      <c r="H71">
        <v>1</v>
      </c>
      <c r="I71" t="s">
        <v>213</v>
      </c>
      <c r="J71">
        <v>1</v>
      </c>
      <c r="K71" t="s">
        <v>4270</v>
      </c>
      <c r="L71" t="s">
        <v>4271</v>
      </c>
      <c r="M71" t="s">
        <v>4272</v>
      </c>
      <c r="N71">
        <v>4</v>
      </c>
    </row>
    <row r="72" spans="1:14" ht="12.75">
      <c r="A72" t="s">
        <v>381</v>
      </c>
      <c r="B72" t="s">
        <v>4036</v>
      </c>
      <c r="C72" t="s">
        <v>4273</v>
      </c>
      <c r="D72" t="s">
        <v>385</v>
      </c>
      <c r="E72" t="s">
        <v>45</v>
      </c>
      <c r="F72">
        <v>2</v>
      </c>
      <c r="G72" t="s">
        <v>12</v>
      </c>
      <c r="H72">
        <v>2</v>
      </c>
      <c r="I72" t="s">
        <v>1659</v>
      </c>
      <c r="J72">
        <v>2</v>
      </c>
      <c r="K72" t="s">
        <v>4274</v>
      </c>
      <c r="L72" t="s">
        <v>4275</v>
      </c>
      <c r="M72" t="s">
        <v>4276</v>
      </c>
      <c r="N72">
        <v>5</v>
      </c>
    </row>
    <row r="73" ht="12.75">
      <c r="A73" t="s">
        <v>4156</v>
      </c>
    </row>
    <row r="74" spans="1:10" ht="12.75">
      <c r="A74" t="s">
        <v>3782</v>
      </c>
      <c r="B74" t="s">
        <v>377</v>
      </c>
      <c r="C74" t="s">
        <v>3856</v>
      </c>
      <c r="D74" t="s">
        <v>2191</v>
      </c>
      <c r="E74" t="s">
        <v>3857</v>
      </c>
      <c r="F74" t="s">
        <v>3782</v>
      </c>
      <c r="G74" t="s">
        <v>875</v>
      </c>
      <c r="H74" t="s">
        <v>1427</v>
      </c>
      <c r="I74" t="s">
        <v>4102</v>
      </c>
      <c r="J74" t="s">
        <v>4157</v>
      </c>
    </row>
    <row r="75" spans="1:10" ht="12.75">
      <c r="A75" t="s">
        <v>3859</v>
      </c>
      <c r="B75" t="s">
        <v>4217</v>
      </c>
      <c r="C75">
        <v>1991</v>
      </c>
      <c r="D75" t="s">
        <v>862</v>
      </c>
      <c r="E75" t="s">
        <v>4216</v>
      </c>
      <c r="F75">
        <v>1</v>
      </c>
      <c r="G75" t="s">
        <v>4277</v>
      </c>
      <c r="H75" t="s">
        <v>4220</v>
      </c>
      <c r="I75" t="s">
        <v>4221</v>
      </c>
      <c r="J75" t="s">
        <v>4278</v>
      </c>
    </row>
    <row r="76" spans="1:10" ht="12.75">
      <c r="A76" t="s">
        <v>3862</v>
      </c>
      <c r="B76" t="s">
        <v>4251</v>
      </c>
      <c r="C76">
        <v>1990</v>
      </c>
      <c r="D76" t="s">
        <v>854</v>
      </c>
      <c r="E76" t="s">
        <v>4120</v>
      </c>
      <c r="F76">
        <v>1</v>
      </c>
      <c r="G76" t="s">
        <v>4279</v>
      </c>
      <c r="H76" t="s">
        <v>4034</v>
      </c>
      <c r="I76" t="s">
        <v>4253</v>
      </c>
      <c r="J76" t="s">
        <v>4280</v>
      </c>
    </row>
    <row r="77" spans="1:10" ht="12.75">
      <c r="A77" t="s">
        <v>3865</v>
      </c>
      <c r="B77" t="s">
        <v>4223</v>
      </c>
      <c r="C77">
        <v>1989</v>
      </c>
      <c r="D77" t="s">
        <v>860</v>
      </c>
      <c r="E77" t="s">
        <v>4216</v>
      </c>
      <c r="F77">
        <v>2</v>
      </c>
      <c r="G77" t="s">
        <v>4281</v>
      </c>
      <c r="H77" t="s">
        <v>4225</v>
      </c>
      <c r="I77" t="s">
        <v>4226</v>
      </c>
      <c r="J77" t="s">
        <v>4282</v>
      </c>
    </row>
    <row r="78" spans="1:10" ht="12.75">
      <c r="A78" t="s">
        <v>494</v>
      </c>
      <c r="B78" t="s">
        <v>4266</v>
      </c>
      <c r="C78">
        <v>1990</v>
      </c>
      <c r="D78" t="s">
        <v>864</v>
      </c>
      <c r="E78" t="s">
        <v>4146</v>
      </c>
      <c r="F78">
        <v>1</v>
      </c>
      <c r="G78" t="s">
        <v>4283</v>
      </c>
      <c r="H78" t="s">
        <v>4270</v>
      </c>
      <c r="I78" t="s">
        <v>4271</v>
      </c>
      <c r="J78" t="s">
        <v>4284</v>
      </c>
    </row>
    <row r="79" spans="1:10" ht="12.75">
      <c r="A79" t="s">
        <v>495</v>
      </c>
      <c r="B79" t="s">
        <v>4036</v>
      </c>
      <c r="C79">
        <v>1978</v>
      </c>
      <c r="D79" t="s">
        <v>854</v>
      </c>
      <c r="E79" t="s">
        <v>4146</v>
      </c>
      <c r="F79">
        <v>2</v>
      </c>
      <c r="G79" t="s">
        <v>4285</v>
      </c>
      <c r="H79" t="s">
        <v>4274</v>
      </c>
      <c r="I79" t="s">
        <v>4275</v>
      </c>
      <c r="J79" t="s">
        <v>4286</v>
      </c>
    </row>
    <row r="80" spans="1:10" ht="12.75">
      <c r="A80" t="s">
        <v>496</v>
      </c>
      <c r="B80" t="s">
        <v>4228</v>
      </c>
      <c r="C80">
        <v>1994</v>
      </c>
      <c r="D80" t="s">
        <v>854</v>
      </c>
      <c r="E80" t="s">
        <v>4216</v>
      </c>
      <c r="F80">
        <v>3</v>
      </c>
      <c r="G80" t="s">
        <v>4287</v>
      </c>
      <c r="H80" t="s">
        <v>4230</v>
      </c>
      <c r="I80" t="s">
        <v>4231</v>
      </c>
      <c r="J80" t="s">
        <v>4288</v>
      </c>
    </row>
    <row r="81" spans="1:10" ht="12.75">
      <c r="A81" t="s">
        <v>497</v>
      </c>
      <c r="B81" t="s">
        <v>4233</v>
      </c>
      <c r="C81">
        <v>1983</v>
      </c>
      <c r="D81" t="s">
        <v>2344</v>
      </c>
      <c r="E81" t="s">
        <v>4216</v>
      </c>
      <c r="F81">
        <v>4</v>
      </c>
      <c r="G81" t="s">
        <v>4289</v>
      </c>
      <c r="H81" t="s">
        <v>4235</v>
      </c>
      <c r="I81" t="s">
        <v>4236</v>
      </c>
      <c r="J81" t="s">
        <v>4290</v>
      </c>
    </row>
    <row r="82" spans="1:10" ht="12.75">
      <c r="A82" t="s">
        <v>498</v>
      </c>
      <c r="B82" t="s">
        <v>4255</v>
      </c>
      <c r="C82">
        <v>1992</v>
      </c>
      <c r="D82" t="s">
        <v>864</v>
      </c>
      <c r="E82" t="s">
        <v>4120</v>
      </c>
      <c r="F82">
        <v>2</v>
      </c>
      <c r="G82" t="s">
        <v>4291</v>
      </c>
      <c r="H82" t="s">
        <v>176</v>
      </c>
      <c r="I82" t="s">
        <v>4253</v>
      </c>
      <c r="J82" t="s">
        <v>4292</v>
      </c>
    </row>
    <row r="83" spans="1:10" ht="12.75">
      <c r="A83" t="s">
        <v>518</v>
      </c>
      <c r="B83" t="s">
        <v>4198</v>
      </c>
      <c r="C83">
        <v>1983</v>
      </c>
      <c r="D83" t="s">
        <v>864</v>
      </c>
      <c r="E83" t="s">
        <v>4109</v>
      </c>
      <c r="F83">
        <v>1</v>
      </c>
      <c r="G83" t="s">
        <v>4293</v>
      </c>
      <c r="H83" t="s">
        <v>4200</v>
      </c>
      <c r="I83" t="s">
        <v>4201</v>
      </c>
      <c r="J83" t="s">
        <v>4294</v>
      </c>
    </row>
    <row r="84" spans="1:10" ht="12.75">
      <c r="A84" t="s">
        <v>519</v>
      </c>
      <c r="B84" t="s">
        <v>4258</v>
      </c>
      <c r="C84">
        <v>1998</v>
      </c>
      <c r="D84" t="s">
        <v>854</v>
      </c>
      <c r="E84" t="s">
        <v>4120</v>
      </c>
      <c r="F84">
        <v>3</v>
      </c>
      <c r="G84" t="s">
        <v>4295</v>
      </c>
      <c r="H84" t="s">
        <v>253</v>
      </c>
      <c r="I84" t="s">
        <v>4260</v>
      </c>
      <c r="J84" t="s">
        <v>4296</v>
      </c>
    </row>
    <row r="86" ht="12.75">
      <c r="A86" t="s">
        <v>1500</v>
      </c>
    </row>
    <row r="87" spans="1:3" ht="12.75">
      <c r="A87" t="s">
        <v>3782</v>
      </c>
      <c r="B87" t="s">
        <v>2191</v>
      </c>
      <c r="C87" t="s">
        <v>1426</v>
      </c>
    </row>
    <row r="88" spans="1:5" ht="12.75">
      <c r="A88" t="s">
        <v>380</v>
      </c>
      <c r="B88" t="s">
        <v>854</v>
      </c>
      <c r="C88">
        <v>380</v>
      </c>
      <c r="D88" t="s">
        <v>4297</v>
      </c>
      <c r="E88" t="s">
        <v>4298</v>
      </c>
    </row>
    <row r="89" spans="1:5" ht="12.75">
      <c r="A89" t="s">
        <v>381</v>
      </c>
      <c r="B89" t="s">
        <v>864</v>
      </c>
      <c r="C89">
        <v>367</v>
      </c>
      <c r="D89" t="s">
        <v>4299</v>
      </c>
      <c r="E89" t="s">
        <v>4300</v>
      </c>
    </row>
    <row r="90" spans="1:5" ht="12.75">
      <c r="A90" t="s">
        <v>382</v>
      </c>
      <c r="B90" t="s">
        <v>866</v>
      </c>
      <c r="C90">
        <v>233</v>
      </c>
      <c r="D90" t="s">
        <v>4301</v>
      </c>
      <c r="E90" t="s">
        <v>4302</v>
      </c>
    </row>
    <row r="91" spans="1:5" ht="12.75">
      <c r="A91" t="s">
        <v>494</v>
      </c>
      <c r="B91" t="s">
        <v>860</v>
      </c>
      <c r="C91">
        <v>184</v>
      </c>
      <c r="D91" t="s">
        <v>4303</v>
      </c>
      <c r="E91" t="s">
        <v>4304</v>
      </c>
    </row>
    <row r="92" spans="1:5" ht="12.75">
      <c r="A92" t="s">
        <v>495</v>
      </c>
      <c r="B92" t="s">
        <v>862</v>
      </c>
      <c r="C92">
        <v>113</v>
      </c>
      <c r="D92" t="s">
        <v>4305</v>
      </c>
      <c r="E92" t="s">
        <v>4306</v>
      </c>
    </row>
    <row r="93" spans="1:5" ht="12.75">
      <c r="A93" t="s">
        <v>496</v>
      </c>
      <c r="B93" t="s">
        <v>2344</v>
      </c>
      <c r="C93">
        <v>92</v>
      </c>
      <c r="D93" t="s">
        <v>4307</v>
      </c>
      <c r="E93" t="s">
        <v>4308</v>
      </c>
    </row>
    <row r="94" spans="1:5" ht="12.75">
      <c r="A94" t="s">
        <v>497</v>
      </c>
      <c r="B94" t="s">
        <v>858</v>
      </c>
      <c r="C94">
        <v>86</v>
      </c>
      <c r="D94" t="s">
        <v>4309</v>
      </c>
      <c r="E94" t="s">
        <v>4310</v>
      </c>
    </row>
    <row r="96" ht="12.75">
      <c r="A96" s="287" t="s">
        <v>4311</v>
      </c>
    </row>
    <row r="97" ht="12.75">
      <c r="A97" s="287" t="s">
        <v>3882</v>
      </c>
    </row>
    <row r="98" ht="12.75">
      <c r="A98" s="287" t="s">
        <v>4100</v>
      </c>
    </row>
    <row r="99" ht="12.75">
      <c r="A99" t="s">
        <v>3775</v>
      </c>
    </row>
    <row r="100" spans="1:12" ht="12.75">
      <c r="A100" t="s">
        <v>3776</v>
      </c>
      <c r="E100" t="s">
        <v>3777</v>
      </c>
      <c r="L100" t="s">
        <v>4101</v>
      </c>
    </row>
    <row r="101" spans="1:14" ht="12.75">
      <c r="A101" t="s">
        <v>3779</v>
      </c>
      <c r="B101" t="s">
        <v>377</v>
      </c>
      <c r="C101" t="s">
        <v>3780</v>
      </c>
      <c r="D101" t="s">
        <v>2191</v>
      </c>
      <c r="E101" t="s">
        <v>1422</v>
      </c>
      <c r="F101" t="s">
        <v>3774</v>
      </c>
      <c r="G101" t="s">
        <v>1423</v>
      </c>
      <c r="H101" t="s">
        <v>3774</v>
      </c>
      <c r="I101" t="s">
        <v>1424</v>
      </c>
      <c r="J101" t="s">
        <v>3774</v>
      </c>
      <c r="K101" t="s">
        <v>877</v>
      </c>
      <c r="L101" t="s">
        <v>4102</v>
      </c>
      <c r="M101" t="s">
        <v>1426</v>
      </c>
      <c r="N101" t="s">
        <v>3782</v>
      </c>
    </row>
    <row r="102" ht="12.75">
      <c r="A102" t="s">
        <v>4312</v>
      </c>
    </row>
    <row r="103" spans="1:14" ht="12.75">
      <c r="A103" t="s">
        <v>380</v>
      </c>
      <c r="B103" t="s">
        <v>4313</v>
      </c>
      <c r="C103" t="s">
        <v>4314</v>
      </c>
      <c r="D103" t="s">
        <v>408</v>
      </c>
      <c r="E103" t="s">
        <v>1688</v>
      </c>
      <c r="F103">
        <v>1</v>
      </c>
      <c r="G103" t="s">
        <v>4193</v>
      </c>
      <c r="H103">
        <v>1</v>
      </c>
      <c r="I103" t="s">
        <v>1642</v>
      </c>
      <c r="J103">
        <v>1</v>
      </c>
      <c r="K103" t="s">
        <v>69</v>
      </c>
      <c r="L103" t="s">
        <v>4315</v>
      </c>
      <c r="M103" t="s">
        <v>4316</v>
      </c>
      <c r="N103">
        <v>1</v>
      </c>
    </row>
    <row r="104" ht="12.75">
      <c r="A104" t="s">
        <v>3789</v>
      </c>
    </row>
    <row r="105" spans="1:14" ht="12.75">
      <c r="A105" t="s">
        <v>380</v>
      </c>
      <c r="B105" t="s">
        <v>4317</v>
      </c>
      <c r="C105" t="s">
        <v>4318</v>
      </c>
      <c r="D105" t="s">
        <v>4116</v>
      </c>
      <c r="E105" t="s">
        <v>1672</v>
      </c>
      <c r="F105">
        <v>1</v>
      </c>
      <c r="G105" t="s">
        <v>1652</v>
      </c>
      <c r="H105">
        <v>1</v>
      </c>
      <c r="I105" t="s">
        <v>1674</v>
      </c>
      <c r="J105">
        <v>1</v>
      </c>
      <c r="K105" t="s">
        <v>1676</v>
      </c>
      <c r="L105" t="s">
        <v>4319</v>
      </c>
      <c r="M105" t="s">
        <v>4320</v>
      </c>
      <c r="N105">
        <v>3</v>
      </c>
    </row>
    <row r="106" spans="1:14" ht="12.75">
      <c r="A106" t="s">
        <v>381</v>
      </c>
      <c r="B106" t="s">
        <v>4321</v>
      </c>
      <c r="C106" t="s">
        <v>4322</v>
      </c>
      <c r="D106" t="s">
        <v>385</v>
      </c>
      <c r="E106" t="s">
        <v>1680</v>
      </c>
      <c r="F106">
        <v>2</v>
      </c>
      <c r="G106" t="s">
        <v>1654</v>
      </c>
      <c r="H106">
        <v>3</v>
      </c>
      <c r="I106" t="s">
        <v>5</v>
      </c>
      <c r="J106">
        <v>2</v>
      </c>
      <c r="K106" t="s">
        <v>245</v>
      </c>
      <c r="L106" t="s">
        <v>4323</v>
      </c>
      <c r="M106" t="s">
        <v>4324</v>
      </c>
      <c r="N106">
        <v>10</v>
      </c>
    </row>
    <row r="107" spans="1:13" ht="12.75">
      <c r="A107" t="s">
        <v>3888</v>
      </c>
      <c r="B107" t="s">
        <v>4325</v>
      </c>
      <c r="C107" t="s">
        <v>4326</v>
      </c>
      <c r="D107" t="s">
        <v>385</v>
      </c>
      <c r="E107" t="s">
        <v>1643</v>
      </c>
      <c r="F107" t="s">
        <v>3888</v>
      </c>
      <c r="G107" t="s">
        <v>39</v>
      </c>
      <c r="H107">
        <v>2</v>
      </c>
      <c r="I107" t="s">
        <v>51</v>
      </c>
      <c r="J107" t="s">
        <v>3888</v>
      </c>
      <c r="K107" t="s">
        <v>3888</v>
      </c>
      <c r="L107" t="s">
        <v>4327</v>
      </c>
      <c r="M107" t="s">
        <v>3888</v>
      </c>
    </row>
    <row r="108" ht="12.75">
      <c r="A108" t="s">
        <v>4328</v>
      </c>
    </row>
    <row r="109" spans="1:14" ht="12.75">
      <c r="A109" t="s">
        <v>380</v>
      </c>
      <c r="B109" t="s">
        <v>4329</v>
      </c>
      <c r="C109" t="s">
        <v>4330</v>
      </c>
      <c r="D109" t="s">
        <v>408</v>
      </c>
      <c r="E109" t="s">
        <v>1697</v>
      </c>
      <c r="F109">
        <v>2</v>
      </c>
      <c r="G109" t="s">
        <v>3800</v>
      </c>
      <c r="H109">
        <v>1</v>
      </c>
      <c r="I109" t="s">
        <v>1675</v>
      </c>
      <c r="J109">
        <v>2</v>
      </c>
      <c r="K109" t="s">
        <v>78</v>
      </c>
      <c r="L109" t="s">
        <v>4331</v>
      </c>
      <c r="M109" t="s">
        <v>4332</v>
      </c>
      <c r="N109">
        <v>4</v>
      </c>
    </row>
    <row r="110" spans="1:14" ht="12.75">
      <c r="A110" t="s">
        <v>381</v>
      </c>
      <c r="B110" t="s">
        <v>4333</v>
      </c>
      <c r="C110" t="s">
        <v>4334</v>
      </c>
      <c r="D110" t="s">
        <v>455</v>
      </c>
      <c r="E110" t="s">
        <v>1697</v>
      </c>
      <c r="F110">
        <v>1</v>
      </c>
      <c r="G110" t="s">
        <v>1656</v>
      </c>
      <c r="H110">
        <v>2</v>
      </c>
      <c r="I110" t="s">
        <v>68</v>
      </c>
      <c r="J110">
        <v>3</v>
      </c>
      <c r="K110" t="s">
        <v>69</v>
      </c>
      <c r="L110" t="s">
        <v>4335</v>
      </c>
      <c r="M110" t="s">
        <v>4336</v>
      </c>
      <c r="N110">
        <v>6</v>
      </c>
    </row>
    <row r="111" spans="1:14" ht="12.75">
      <c r="A111" t="s">
        <v>382</v>
      </c>
      <c r="B111" t="s">
        <v>4337</v>
      </c>
      <c r="C111" t="s">
        <v>4338</v>
      </c>
      <c r="D111" t="s">
        <v>408</v>
      </c>
      <c r="E111" t="s">
        <v>1642</v>
      </c>
      <c r="F111">
        <v>3</v>
      </c>
      <c r="G111" t="s">
        <v>1656</v>
      </c>
      <c r="H111">
        <v>3</v>
      </c>
      <c r="I111" t="s">
        <v>1675</v>
      </c>
      <c r="J111">
        <v>1</v>
      </c>
      <c r="K111" t="s">
        <v>1689</v>
      </c>
      <c r="L111" t="s">
        <v>4339</v>
      </c>
      <c r="M111" t="s">
        <v>4340</v>
      </c>
      <c r="N111">
        <v>8</v>
      </c>
    </row>
    <row r="112" ht="12.75">
      <c r="A112" t="s">
        <v>4341</v>
      </c>
    </row>
    <row r="113" spans="1:14" ht="12.75">
      <c r="A113" t="s">
        <v>380</v>
      </c>
      <c r="B113" t="s">
        <v>4342</v>
      </c>
      <c r="C113" t="s">
        <v>4343</v>
      </c>
      <c r="D113" t="s">
        <v>4116</v>
      </c>
      <c r="E113" t="s">
        <v>1671</v>
      </c>
      <c r="F113">
        <v>2</v>
      </c>
      <c r="G113" t="s">
        <v>44</v>
      </c>
      <c r="H113">
        <v>2</v>
      </c>
      <c r="I113" t="s">
        <v>50</v>
      </c>
      <c r="J113">
        <v>1</v>
      </c>
      <c r="K113" t="s">
        <v>3809</v>
      </c>
      <c r="L113" t="s">
        <v>4344</v>
      </c>
      <c r="M113" t="s">
        <v>4345</v>
      </c>
      <c r="N113">
        <v>5</v>
      </c>
    </row>
    <row r="114" spans="1:14" ht="12.75">
      <c r="A114" t="s">
        <v>381</v>
      </c>
      <c r="B114" t="s">
        <v>4346</v>
      </c>
      <c r="C114" t="s">
        <v>4347</v>
      </c>
      <c r="D114" t="s">
        <v>385</v>
      </c>
      <c r="E114" t="s">
        <v>1697</v>
      </c>
      <c r="F114">
        <v>1</v>
      </c>
      <c r="G114" t="s">
        <v>44</v>
      </c>
      <c r="H114">
        <v>1</v>
      </c>
      <c r="I114" t="s">
        <v>1688</v>
      </c>
      <c r="J114">
        <v>2</v>
      </c>
      <c r="K114" t="s">
        <v>78</v>
      </c>
      <c r="L114" t="s">
        <v>4348</v>
      </c>
      <c r="M114" t="s">
        <v>4349</v>
      </c>
      <c r="N114">
        <v>7</v>
      </c>
    </row>
    <row r="115" ht="12.75">
      <c r="A115" t="s">
        <v>4350</v>
      </c>
    </row>
    <row r="116" spans="1:14" ht="12.75">
      <c r="A116" t="s">
        <v>380</v>
      </c>
      <c r="B116" t="s">
        <v>4351</v>
      </c>
      <c r="C116" t="s">
        <v>4352</v>
      </c>
      <c r="D116" t="s">
        <v>385</v>
      </c>
      <c r="E116" t="s">
        <v>1643</v>
      </c>
      <c r="F116">
        <v>1</v>
      </c>
      <c r="G116" t="s">
        <v>39</v>
      </c>
      <c r="H116">
        <v>1</v>
      </c>
      <c r="I116" t="s">
        <v>68</v>
      </c>
      <c r="J116">
        <v>1</v>
      </c>
      <c r="K116" t="s">
        <v>40</v>
      </c>
      <c r="L116" t="s">
        <v>4353</v>
      </c>
      <c r="M116" t="s">
        <v>4354</v>
      </c>
      <c r="N116">
        <v>9</v>
      </c>
    </row>
    <row r="117" ht="12.75">
      <c r="A117" t="s">
        <v>4355</v>
      </c>
    </row>
    <row r="118" spans="1:14" ht="12.75">
      <c r="A118" t="s">
        <v>380</v>
      </c>
      <c r="B118" t="s">
        <v>4356</v>
      </c>
      <c r="C118" t="s">
        <v>4357</v>
      </c>
      <c r="D118" t="s">
        <v>408</v>
      </c>
      <c r="E118" t="s">
        <v>12</v>
      </c>
      <c r="F118">
        <v>1</v>
      </c>
      <c r="G118" t="s">
        <v>1674</v>
      </c>
      <c r="H118">
        <v>1</v>
      </c>
      <c r="I118" t="s">
        <v>50</v>
      </c>
      <c r="J118">
        <v>1</v>
      </c>
      <c r="K118" t="s">
        <v>4014</v>
      </c>
      <c r="L118" t="s">
        <v>4358</v>
      </c>
      <c r="M118" t="s">
        <v>4359</v>
      </c>
      <c r="N118">
        <v>2</v>
      </c>
    </row>
    <row r="119" ht="12.75">
      <c r="A119" t="s">
        <v>4156</v>
      </c>
    </row>
    <row r="120" spans="1:10" ht="12.75">
      <c r="A120" t="s">
        <v>3782</v>
      </c>
      <c r="B120" t="s">
        <v>377</v>
      </c>
      <c r="C120" t="s">
        <v>3856</v>
      </c>
      <c r="D120" t="s">
        <v>2191</v>
      </c>
      <c r="E120" t="s">
        <v>3857</v>
      </c>
      <c r="F120" t="s">
        <v>3782</v>
      </c>
      <c r="G120" t="s">
        <v>875</v>
      </c>
      <c r="H120" t="s">
        <v>1427</v>
      </c>
      <c r="I120" t="s">
        <v>4102</v>
      </c>
      <c r="J120" t="s">
        <v>4157</v>
      </c>
    </row>
    <row r="121" spans="1:10" ht="12.75">
      <c r="A121" t="s">
        <v>3859</v>
      </c>
      <c r="B121" t="s">
        <v>4313</v>
      </c>
      <c r="C121">
        <v>1993</v>
      </c>
      <c r="D121" t="s">
        <v>862</v>
      </c>
      <c r="E121" t="s">
        <v>4312</v>
      </c>
      <c r="F121">
        <v>1</v>
      </c>
      <c r="G121" t="s">
        <v>4360</v>
      </c>
      <c r="H121" t="s">
        <v>69</v>
      </c>
      <c r="I121" t="s">
        <v>4315</v>
      </c>
      <c r="J121" t="s">
        <v>4361</v>
      </c>
    </row>
    <row r="122" spans="1:10" ht="12.75">
      <c r="A122" t="s">
        <v>3862</v>
      </c>
      <c r="B122" t="s">
        <v>4356</v>
      </c>
      <c r="C122">
        <v>1986</v>
      </c>
      <c r="D122" t="s">
        <v>862</v>
      </c>
      <c r="E122" t="s">
        <v>4355</v>
      </c>
      <c r="F122">
        <v>1</v>
      </c>
      <c r="G122" t="s">
        <v>4362</v>
      </c>
      <c r="H122" t="s">
        <v>4014</v>
      </c>
      <c r="I122" t="s">
        <v>4358</v>
      </c>
      <c r="J122" t="s">
        <v>4363</v>
      </c>
    </row>
    <row r="123" spans="1:10" ht="12.75">
      <c r="A123" t="s">
        <v>3865</v>
      </c>
      <c r="B123" t="s">
        <v>4317</v>
      </c>
      <c r="C123">
        <v>1993</v>
      </c>
      <c r="D123" t="s">
        <v>4173</v>
      </c>
      <c r="E123" t="s">
        <v>3789</v>
      </c>
      <c r="F123">
        <v>1</v>
      </c>
      <c r="G123" t="s">
        <v>4364</v>
      </c>
      <c r="H123" t="s">
        <v>1676</v>
      </c>
      <c r="I123" t="s">
        <v>4319</v>
      </c>
      <c r="J123" t="s">
        <v>4365</v>
      </c>
    </row>
    <row r="124" spans="1:10" ht="12.75">
      <c r="A124" t="s">
        <v>494</v>
      </c>
      <c r="B124" t="s">
        <v>4329</v>
      </c>
      <c r="C124">
        <v>1996</v>
      </c>
      <c r="D124" t="s">
        <v>862</v>
      </c>
      <c r="E124" t="s">
        <v>4328</v>
      </c>
      <c r="F124">
        <v>1</v>
      </c>
      <c r="G124" t="s">
        <v>4366</v>
      </c>
      <c r="H124" t="s">
        <v>78</v>
      </c>
      <c r="I124" t="s">
        <v>4331</v>
      </c>
      <c r="J124" t="s">
        <v>4367</v>
      </c>
    </row>
    <row r="125" spans="1:10" ht="12.75">
      <c r="A125" t="s">
        <v>495</v>
      </c>
      <c r="B125" t="s">
        <v>4342</v>
      </c>
      <c r="C125">
        <v>1995</v>
      </c>
      <c r="D125" t="s">
        <v>4173</v>
      </c>
      <c r="E125" t="s">
        <v>4341</v>
      </c>
      <c r="F125">
        <v>1</v>
      </c>
      <c r="G125" t="s">
        <v>4368</v>
      </c>
      <c r="H125" t="s">
        <v>3809</v>
      </c>
      <c r="I125" t="s">
        <v>4344</v>
      </c>
      <c r="J125" t="s">
        <v>4369</v>
      </c>
    </row>
    <row r="126" spans="1:10" ht="12.75">
      <c r="A126" t="s">
        <v>496</v>
      </c>
      <c r="B126" t="s">
        <v>4333</v>
      </c>
      <c r="C126">
        <v>1996</v>
      </c>
      <c r="D126" t="s">
        <v>868</v>
      </c>
      <c r="E126" t="s">
        <v>4328</v>
      </c>
      <c r="F126">
        <v>2</v>
      </c>
      <c r="G126" t="s">
        <v>4370</v>
      </c>
      <c r="H126" t="s">
        <v>69</v>
      </c>
      <c r="I126" t="s">
        <v>4335</v>
      </c>
      <c r="J126" t="s">
        <v>4371</v>
      </c>
    </row>
    <row r="127" spans="1:10" ht="12.75">
      <c r="A127" t="s">
        <v>497</v>
      </c>
      <c r="B127" t="s">
        <v>4346</v>
      </c>
      <c r="C127">
        <v>1982</v>
      </c>
      <c r="D127" t="s">
        <v>854</v>
      </c>
      <c r="E127" t="s">
        <v>4341</v>
      </c>
      <c r="F127">
        <v>2</v>
      </c>
      <c r="G127" t="s">
        <v>4372</v>
      </c>
      <c r="H127" t="s">
        <v>78</v>
      </c>
      <c r="I127" t="s">
        <v>4348</v>
      </c>
      <c r="J127" t="s">
        <v>4373</v>
      </c>
    </row>
    <row r="128" spans="1:10" ht="12.75">
      <c r="A128" t="s">
        <v>498</v>
      </c>
      <c r="B128" t="s">
        <v>4337</v>
      </c>
      <c r="C128">
        <v>1997</v>
      </c>
      <c r="D128" t="s">
        <v>862</v>
      </c>
      <c r="E128" t="s">
        <v>4328</v>
      </c>
      <c r="F128">
        <v>3</v>
      </c>
      <c r="G128" t="s">
        <v>4374</v>
      </c>
      <c r="H128" t="s">
        <v>1689</v>
      </c>
      <c r="I128" t="s">
        <v>4339</v>
      </c>
      <c r="J128" t="s">
        <v>4375</v>
      </c>
    </row>
    <row r="129" spans="1:10" ht="12.75">
      <c r="A129" t="s">
        <v>518</v>
      </c>
      <c r="B129" t="s">
        <v>4351</v>
      </c>
      <c r="C129">
        <v>1980</v>
      </c>
      <c r="D129" t="s">
        <v>854</v>
      </c>
      <c r="E129" t="s">
        <v>4350</v>
      </c>
      <c r="F129">
        <v>1</v>
      </c>
      <c r="G129" t="s">
        <v>4376</v>
      </c>
      <c r="H129" t="s">
        <v>40</v>
      </c>
      <c r="I129" t="s">
        <v>4353</v>
      </c>
      <c r="J129" t="s">
        <v>4377</v>
      </c>
    </row>
    <row r="130" spans="1:10" ht="12.75">
      <c r="A130" t="s">
        <v>519</v>
      </c>
      <c r="B130" t="s">
        <v>4321</v>
      </c>
      <c r="C130">
        <v>1963</v>
      </c>
      <c r="D130" t="s">
        <v>854</v>
      </c>
      <c r="E130" t="s">
        <v>3789</v>
      </c>
      <c r="F130">
        <v>2</v>
      </c>
      <c r="G130" t="s">
        <v>4378</v>
      </c>
      <c r="H130" t="s">
        <v>245</v>
      </c>
      <c r="I130" t="s">
        <v>4323</v>
      </c>
      <c r="J130" t="s">
        <v>4379</v>
      </c>
    </row>
    <row r="132" ht="12.75">
      <c r="A132" t="s">
        <v>1500</v>
      </c>
    </row>
    <row r="133" spans="1:3" ht="12.75">
      <c r="A133" t="s">
        <v>3782</v>
      </c>
      <c r="B133" t="s">
        <v>2191</v>
      </c>
      <c r="C133" t="s">
        <v>1426</v>
      </c>
    </row>
    <row r="134" spans="1:5" ht="12.75">
      <c r="A134" t="s">
        <v>380</v>
      </c>
      <c r="B134" t="s">
        <v>862</v>
      </c>
      <c r="C134">
        <v>333</v>
      </c>
      <c r="D134" t="s">
        <v>4380</v>
      </c>
      <c r="E134" t="s">
        <v>4381</v>
      </c>
    </row>
    <row r="135" spans="1:5" ht="12.75">
      <c r="A135" t="s">
        <v>381</v>
      </c>
      <c r="B135" t="s">
        <v>854</v>
      </c>
      <c r="C135">
        <v>212</v>
      </c>
      <c r="D135" t="s">
        <v>4382</v>
      </c>
      <c r="E135" t="s">
        <v>4383</v>
      </c>
    </row>
    <row r="136" spans="1:5" ht="12.75">
      <c r="A136" t="s">
        <v>382</v>
      </c>
      <c r="B136" t="s">
        <v>4173</v>
      </c>
      <c r="C136">
        <v>164</v>
      </c>
      <c r="D136" t="s">
        <v>4384</v>
      </c>
      <c r="E136" t="s">
        <v>4385</v>
      </c>
    </row>
    <row r="137" spans="1:5" ht="12.75">
      <c r="A137" t="s">
        <v>494</v>
      </c>
      <c r="B137" t="s">
        <v>868</v>
      </c>
      <c r="C137">
        <v>80</v>
      </c>
      <c r="D137" t="s">
        <v>4386</v>
      </c>
      <c r="E137" t="s">
        <v>4387</v>
      </c>
    </row>
    <row r="139" spans="1:2" ht="12.75">
      <c r="A139" s="287" t="s">
        <v>4311</v>
      </c>
      <c r="B139" s="287"/>
    </row>
    <row r="140" spans="1:2" ht="12.75">
      <c r="A140" s="287" t="s">
        <v>3882</v>
      </c>
      <c r="B140" s="287"/>
    </row>
    <row r="141" spans="1:2" ht="12.75">
      <c r="A141" s="287" t="s">
        <v>4100</v>
      </c>
      <c r="B141" s="287"/>
    </row>
    <row r="143" ht="12.75">
      <c r="A143" t="s">
        <v>3775</v>
      </c>
    </row>
    <row r="144" spans="1:12" ht="12.75">
      <c r="A144" t="s">
        <v>3776</v>
      </c>
      <c r="E144" t="s">
        <v>3777</v>
      </c>
      <c r="L144" t="s">
        <v>4101</v>
      </c>
    </row>
    <row r="145" spans="1:14" ht="12.75">
      <c r="A145" t="s">
        <v>3779</v>
      </c>
      <c r="B145" t="s">
        <v>377</v>
      </c>
      <c r="C145" t="s">
        <v>3780</v>
      </c>
      <c r="D145" t="s">
        <v>2191</v>
      </c>
      <c r="E145" t="s">
        <v>1422</v>
      </c>
      <c r="F145" t="s">
        <v>3774</v>
      </c>
      <c r="G145" t="s">
        <v>1423</v>
      </c>
      <c r="H145" t="s">
        <v>3774</v>
      </c>
      <c r="I145" t="s">
        <v>1424</v>
      </c>
      <c r="J145" t="s">
        <v>3774</v>
      </c>
      <c r="K145" t="s">
        <v>877</v>
      </c>
      <c r="L145" t="s">
        <v>4102</v>
      </c>
      <c r="M145" t="s">
        <v>1426</v>
      </c>
      <c r="N145" t="s">
        <v>3782</v>
      </c>
    </row>
    <row r="146" ht="12.75">
      <c r="A146" t="s">
        <v>4312</v>
      </c>
    </row>
    <row r="147" spans="1:14" ht="12.75">
      <c r="A147" t="s">
        <v>380</v>
      </c>
      <c r="B147" t="s">
        <v>4313</v>
      </c>
      <c r="C147" t="s">
        <v>4314</v>
      </c>
      <c r="D147" t="s">
        <v>408</v>
      </c>
      <c r="E147" t="s">
        <v>1688</v>
      </c>
      <c r="F147">
        <v>1</v>
      </c>
      <c r="G147" t="s">
        <v>4193</v>
      </c>
      <c r="H147">
        <v>1</v>
      </c>
      <c r="I147" t="s">
        <v>1642</v>
      </c>
      <c r="J147">
        <v>1</v>
      </c>
      <c r="K147" t="s">
        <v>69</v>
      </c>
      <c r="L147" t="s">
        <v>4315</v>
      </c>
      <c r="M147" t="s">
        <v>4316</v>
      </c>
      <c r="N147">
        <v>1</v>
      </c>
    </row>
    <row r="148" ht="12.75">
      <c r="A148" t="s">
        <v>3789</v>
      </c>
    </row>
    <row r="149" spans="1:14" ht="12.75">
      <c r="A149" t="s">
        <v>380</v>
      </c>
      <c r="B149" t="s">
        <v>4317</v>
      </c>
      <c r="C149" t="s">
        <v>4318</v>
      </c>
      <c r="D149" t="s">
        <v>4116</v>
      </c>
      <c r="E149" t="s">
        <v>1672</v>
      </c>
      <c r="F149">
        <v>1</v>
      </c>
      <c r="G149" t="s">
        <v>1652</v>
      </c>
      <c r="H149">
        <v>1</v>
      </c>
      <c r="I149" t="s">
        <v>1674</v>
      </c>
      <c r="J149">
        <v>1</v>
      </c>
      <c r="K149" t="s">
        <v>1676</v>
      </c>
      <c r="L149" t="s">
        <v>4319</v>
      </c>
      <c r="M149" t="s">
        <v>4320</v>
      </c>
      <c r="N149">
        <v>3</v>
      </c>
    </row>
    <row r="150" spans="1:14" ht="12.75">
      <c r="A150" t="s">
        <v>381</v>
      </c>
      <c r="B150" t="s">
        <v>4321</v>
      </c>
      <c r="C150" t="s">
        <v>4322</v>
      </c>
      <c r="D150" t="s">
        <v>385</v>
      </c>
      <c r="E150" t="s">
        <v>1680</v>
      </c>
      <c r="F150">
        <v>2</v>
      </c>
      <c r="G150" t="s">
        <v>1654</v>
      </c>
      <c r="H150">
        <v>3</v>
      </c>
      <c r="I150" t="s">
        <v>5</v>
      </c>
      <c r="J150">
        <v>2</v>
      </c>
      <c r="K150" t="s">
        <v>245</v>
      </c>
      <c r="L150" t="s">
        <v>4323</v>
      </c>
      <c r="M150" t="s">
        <v>4324</v>
      </c>
      <c r="N150">
        <v>10</v>
      </c>
    </row>
    <row r="151" spans="1:13" ht="12.75">
      <c r="A151" t="s">
        <v>3888</v>
      </c>
      <c r="B151" t="s">
        <v>4325</v>
      </c>
      <c r="C151" t="s">
        <v>4326</v>
      </c>
      <c r="D151" t="s">
        <v>385</v>
      </c>
      <c r="E151" t="s">
        <v>1643</v>
      </c>
      <c r="F151" t="s">
        <v>3888</v>
      </c>
      <c r="G151" t="s">
        <v>39</v>
      </c>
      <c r="H151">
        <v>2</v>
      </c>
      <c r="I151" t="s">
        <v>51</v>
      </c>
      <c r="J151" t="s">
        <v>3888</v>
      </c>
      <c r="K151" t="s">
        <v>3888</v>
      </c>
      <c r="L151" t="s">
        <v>4327</v>
      </c>
      <c r="M151" t="s">
        <v>3888</v>
      </c>
    </row>
    <row r="152" ht="12.75">
      <c r="A152" t="s">
        <v>4328</v>
      </c>
    </row>
    <row r="153" spans="1:14" ht="12.75">
      <c r="A153" t="s">
        <v>380</v>
      </c>
      <c r="B153" t="s">
        <v>4329</v>
      </c>
      <c r="C153" t="s">
        <v>4330</v>
      </c>
      <c r="D153" t="s">
        <v>408</v>
      </c>
      <c r="E153" t="s">
        <v>1697</v>
      </c>
      <c r="F153">
        <v>2</v>
      </c>
      <c r="G153" t="s">
        <v>3800</v>
      </c>
      <c r="H153">
        <v>1</v>
      </c>
      <c r="I153" t="s">
        <v>1675</v>
      </c>
      <c r="J153">
        <v>2</v>
      </c>
      <c r="K153" t="s">
        <v>78</v>
      </c>
      <c r="L153" t="s">
        <v>4331</v>
      </c>
      <c r="M153" t="s">
        <v>4332</v>
      </c>
      <c r="N153">
        <v>4</v>
      </c>
    </row>
    <row r="154" spans="1:14" ht="12.75">
      <c r="A154" t="s">
        <v>381</v>
      </c>
      <c r="B154" t="s">
        <v>4333</v>
      </c>
      <c r="C154" t="s">
        <v>4334</v>
      </c>
      <c r="D154" t="s">
        <v>455</v>
      </c>
      <c r="E154" t="s">
        <v>1697</v>
      </c>
      <c r="F154">
        <v>1</v>
      </c>
      <c r="G154" t="s">
        <v>1656</v>
      </c>
      <c r="H154">
        <v>2</v>
      </c>
      <c r="I154" t="s">
        <v>68</v>
      </c>
      <c r="J154">
        <v>3</v>
      </c>
      <c r="K154" t="s">
        <v>69</v>
      </c>
      <c r="L154" t="s">
        <v>4335</v>
      </c>
      <c r="M154" t="s">
        <v>4336</v>
      </c>
      <c r="N154">
        <v>6</v>
      </c>
    </row>
    <row r="155" spans="1:14" ht="12.75">
      <c r="A155" t="s">
        <v>382</v>
      </c>
      <c r="B155" t="s">
        <v>4337</v>
      </c>
      <c r="C155" t="s">
        <v>4338</v>
      </c>
      <c r="D155" t="s">
        <v>408</v>
      </c>
      <c r="E155" t="s">
        <v>1642</v>
      </c>
      <c r="F155">
        <v>3</v>
      </c>
      <c r="G155" t="s">
        <v>1656</v>
      </c>
      <c r="H155">
        <v>3</v>
      </c>
      <c r="I155" t="s">
        <v>1675</v>
      </c>
      <c r="J155">
        <v>1</v>
      </c>
      <c r="K155" t="s">
        <v>1689</v>
      </c>
      <c r="L155" t="s">
        <v>4339</v>
      </c>
      <c r="M155" t="s">
        <v>4340</v>
      </c>
      <c r="N155">
        <v>8</v>
      </c>
    </row>
    <row r="156" ht="12.75">
      <c r="A156" t="s">
        <v>4341</v>
      </c>
    </row>
    <row r="157" spans="1:14" ht="12.75">
      <c r="A157" t="s">
        <v>380</v>
      </c>
      <c r="B157" t="s">
        <v>4342</v>
      </c>
      <c r="C157" t="s">
        <v>4343</v>
      </c>
      <c r="D157" t="s">
        <v>4116</v>
      </c>
      <c r="E157" t="s">
        <v>1671</v>
      </c>
      <c r="F157">
        <v>2</v>
      </c>
      <c r="G157" t="s">
        <v>44</v>
      </c>
      <c r="H157">
        <v>2</v>
      </c>
      <c r="I157" t="s">
        <v>50</v>
      </c>
      <c r="J157">
        <v>1</v>
      </c>
      <c r="K157" t="s">
        <v>3809</v>
      </c>
      <c r="L157" t="s">
        <v>4344</v>
      </c>
      <c r="M157" t="s">
        <v>4345</v>
      </c>
      <c r="N157">
        <v>5</v>
      </c>
    </row>
    <row r="158" spans="1:14" ht="12.75">
      <c r="A158" t="s">
        <v>381</v>
      </c>
      <c r="B158" t="s">
        <v>4346</v>
      </c>
      <c r="C158" t="s">
        <v>4347</v>
      </c>
      <c r="D158" t="s">
        <v>385</v>
      </c>
      <c r="E158" t="s">
        <v>1697</v>
      </c>
      <c r="F158">
        <v>1</v>
      </c>
      <c r="G158" t="s">
        <v>44</v>
      </c>
      <c r="H158">
        <v>1</v>
      </c>
      <c r="I158" t="s">
        <v>1688</v>
      </c>
      <c r="J158">
        <v>2</v>
      </c>
      <c r="K158" t="s">
        <v>78</v>
      </c>
      <c r="L158" t="s">
        <v>4348</v>
      </c>
      <c r="M158" t="s">
        <v>4349</v>
      </c>
      <c r="N158">
        <v>7</v>
      </c>
    </row>
    <row r="159" ht="12.75">
      <c r="A159" t="s">
        <v>4350</v>
      </c>
    </row>
    <row r="160" spans="1:14" ht="12.75">
      <c r="A160" t="s">
        <v>380</v>
      </c>
      <c r="B160" t="s">
        <v>4351</v>
      </c>
      <c r="C160" t="s">
        <v>4352</v>
      </c>
      <c r="D160" t="s">
        <v>385</v>
      </c>
      <c r="E160" t="s">
        <v>1643</v>
      </c>
      <c r="F160">
        <v>1</v>
      </c>
      <c r="G160" t="s">
        <v>39</v>
      </c>
      <c r="H160">
        <v>1</v>
      </c>
      <c r="I160" t="s">
        <v>68</v>
      </c>
      <c r="J160">
        <v>1</v>
      </c>
      <c r="K160" t="s">
        <v>40</v>
      </c>
      <c r="L160" t="s">
        <v>4353</v>
      </c>
      <c r="M160" t="s">
        <v>4354</v>
      </c>
      <c r="N160">
        <v>9</v>
      </c>
    </row>
    <row r="161" ht="12.75">
      <c r="A161" t="s">
        <v>4355</v>
      </c>
    </row>
    <row r="162" spans="1:14" ht="12.75">
      <c r="A162" t="s">
        <v>380</v>
      </c>
      <c r="B162" t="s">
        <v>4356</v>
      </c>
      <c r="C162" t="s">
        <v>4357</v>
      </c>
      <c r="D162" t="s">
        <v>408</v>
      </c>
      <c r="E162" t="s">
        <v>12</v>
      </c>
      <c r="F162">
        <v>1</v>
      </c>
      <c r="G162" t="s">
        <v>1674</v>
      </c>
      <c r="H162">
        <v>1</v>
      </c>
      <c r="I162" t="s">
        <v>50</v>
      </c>
      <c r="J162">
        <v>1</v>
      </c>
      <c r="K162" t="s">
        <v>4014</v>
      </c>
      <c r="L162" t="s">
        <v>4358</v>
      </c>
      <c r="M162" t="s">
        <v>4359</v>
      </c>
      <c r="N162">
        <v>2</v>
      </c>
    </row>
    <row r="163" ht="12.75">
      <c r="A163" t="s">
        <v>4156</v>
      </c>
    </row>
    <row r="164" spans="1:10" ht="12.75">
      <c r="A164" t="s">
        <v>3782</v>
      </c>
      <c r="B164" t="s">
        <v>377</v>
      </c>
      <c r="C164" t="s">
        <v>3856</v>
      </c>
      <c r="D164" t="s">
        <v>2191</v>
      </c>
      <c r="E164" t="s">
        <v>3857</v>
      </c>
      <c r="F164" t="s">
        <v>3782</v>
      </c>
      <c r="G164" t="s">
        <v>875</v>
      </c>
      <c r="H164" t="s">
        <v>1427</v>
      </c>
      <c r="I164" t="s">
        <v>4102</v>
      </c>
      <c r="J164" t="s">
        <v>4157</v>
      </c>
    </row>
    <row r="165" spans="1:10" ht="12.75">
      <c r="A165" t="s">
        <v>3859</v>
      </c>
      <c r="B165" t="s">
        <v>4313</v>
      </c>
      <c r="C165">
        <v>1993</v>
      </c>
      <c r="D165" t="s">
        <v>862</v>
      </c>
      <c r="E165" t="s">
        <v>4312</v>
      </c>
      <c r="F165">
        <v>1</v>
      </c>
      <c r="G165" t="s">
        <v>4360</v>
      </c>
      <c r="H165" t="s">
        <v>69</v>
      </c>
      <c r="I165" t="s">
        <v>4315</v>
      </c>
      <c r="J165" t="s">
        <v>4361</v>
      </c>
    </row>
    <row r="166" spans="1:10" ht="12.75">
      <c r="A166" t="s">
        <v>3862</v>
      </c>
      <c r="B166" t="s">
        <v>4356</v>
      </c>
      <c r="C166">
        <v>1986</v>
      </c>
      <c r="D166" t="s">
        <v>862</v>
      </c>
      <c r="E166" t="s">
        <v>4355</v>
      </c>
      <c r="F166">
        <v>1</v>
      </c>
      <c r="G166" t="s">
        <v>4362</v>
      </c>
      <c r="H166" t="s">
        <v>4014</v>
      </c>
      <c r="I166" t="s">
        <v>4358</v>
      </c>
      <c r="J166" t="s">
        <v>4363</v>
      </c>
    </row>
    <row r="167" spans="1:10" ht="12.75">
      <c r="A167" t="s">
        <v>3865</v>
      </c>
      <c r="B167" t="s">
        <v>4317</v>
      </c>
      <c r="C167">
        <v>1993</v>
      </c>
      <c r="D167" t="s">
        <v>4173</v>
      </c>
      <c r="E167" t="s">
        <v>3789</v>
      </c>
      <c r="F167">
        <v>1</v>
      </c>
      <c r="G167" t="s">
        <v>4364</v>
      </c>
      <c r="H167" t="s">
        <v>1676</v>
      </c>
      <c r="I167" t="s">
        <v>4319</v>
      </c>
      <c r="J167" t="s">
        <v>4365</v>
      </c>
    </row>
    <row r="168" spans="1:10" ht="12.75">
      <c r="A168" t="s">
        <v>494</v>
      </c>
      <c r="B168" t="s">
        <v>4329</v>
      </c>
      <c r="C168">
        <v>1996</v>
      </c>
      <c r="D168" t="s">
        <v>862</v>
      </c>
      <c r="E168" t="s">
        <v>4328</v>
      </c>
      <c r="F168">
        <v>1</v>
      </c>
      <c r="G168" t="s">
        <v>4366</v>
      </c>
      <c r="H168" t="s">
        <v>78</v>
      </c>
      <c r="I168" t="s">
        <v>4331</v>
      </c>
      <c r="J168" t="s">
        <v>4367</v>
      </c>
    </row>
    <row r="169" spans="1:10" ht="12.75">
      <c r="A169" t="s">
        <v>495</v>
      </c>
      <c r="B169" t="s">
        <v>4342</v>
      </c>
      <c r="C169">
        <v>1995</v>
      </c>
      <c r="D169" t="s">
        <v>4173</v>
      </c>
      <c r="E169" t="s">
        <v>4341</v>
      </c>
      <c r="F169">
        <v>1</v>
      </c>
      <c r="G169" t="s">
        <v>4368</v>
      </c>
      <c r="H169" t="s">
        <v>3809</v>
      </c>
      <c r="I169" t="s">
        <v>4344</v>
      </c>
      <c r="J169" t="s">
        <v>4369</v>
      </c>
    </row>
    <row r="170" spans="1:10" ht="12.75">
      <c r="A170" t="s">
        <v>496</v>
      </c>
      <c r="B170" t="s">
        <v>4333</v>
      </c>
      <c r="C170">
        <v>1996</v>
      </c>
      <c r="D170" t="s">
        <v>868</v>
      </c>
      <c r="E170" t="s">
        <v>4328</v>
      </c>
      <c r="F170">
        <v>2</v>
      </c>
      <c r="G170" t="s">
        <v>4370</v>
      </c>
      <c r="H170" t="s">
        <v>69</v>
      </c>
      <c r="I170" t="s">
        <v>4335</v>
      </c>
      <c r="J170" t="s">
        <v>4371</v>
      </c>
    </row>
    <row r="171" spans="1:10" ht="12.75">
      <c r="A171" t="s">
        <v>497</v>
      </c>
      <c r="B171" t="s">
        <v>4346</v>
      </c>
      <c r="C171">
        <v>1982</v>
      </c>
      <c r="D171" t="s">
        <v>854</v>
      </c>
      <c r="E171" t="s">
        <v>4341</v>
      </c>
      <c r="F171">
        <v>2</v>
      </c>
      <c r="G171" t="s">
        <v>4372</v>
      </c>
      <c r="H171" t="s">
        <v>78</v>
      </c>
      <c r="I171" t="s">
        <v>4348</v>
      </c>
      <c r="J171" t="s">
        <v>4373</v>
      </c>
    </row>
    <row r="172" spans="1:10" ht="12.75">
      <c r="A172" t="s">
        <v>498</v>
      </c>
      <c r="B172" t="s">
        <v>4337</v>
      </c>
      <c r="C172">
        <v>1997</v>
      </c>
      <c r="D172" t="s">
        <v>862</v>
      </c>
      <c r="E172" t="s">
        <v>4328</v>
      </c>
      <c r="F172">
        <v>3</v>
      </c>
      <c r="G172" t="s">
        <v>4374</v>
      </c>
      <c r="H172" t="s">
        <v>1689</v>
      </c>
      <c r="I172" t="s">
        <v>4339</v>
      </c>
      <c r="J172" t="s">
        <v>4375</v>
      </c>
    </row>
    <row r="173" spans="1:10" ht="12.75">
      <c r="A173" t="s">
        <v>518</v>
      </c>
      <c r="B173" t="s">
        <v>4351</v>
      </c>
      <c r="C173">
        <v>1980</v>
      </c>
      <c r="D173" t="s">
        <v>854</v>
      </c>
      <c r="E173" t="s">
        <v>4350</v>
      </c>
      <c r="F173">
        <v>1</v>
      </c>
      <c r="G173" t="s">
        <v>4376</v>
      </c>
      <c r="H173" t="s">
        <v>40</v>
      </c>
      <c r="I173" t="s">
        <v>4353</v>
      </c>
      <c r="J173" t="s">
        <v>4377</v>
      </c>
    </row>
    <row r="174" spans="1:10" ht="12.75">
      <c r="A174" t="s">
        <v>519</v>
      </c>
      <c r="B174" t="s">
        <v>4321</v>
      </c>
      <c r="C174">
        <v>1963</v>
      </c>
      <c r="D174" t="s">
        <v>854</v>
      </c>
      <c r="E174" t="s">
        <v>3789</v>
      </c>
      <c r="F174">
        <v>2</v>
      </c>
      <c r="G174" t="s">
        <v>4378</v>
      </c>
      <c r="H174" t="s">
        <v>245</v>
      </c>
      <c r="I174" t="s">
        <v>4323</v>
      </c>
      <c r="J174" t="s">
        <v>4379</v>
      </c>
    </row>
    <row r="176" ht="12.75">
      <c r="A176" t="s">
        <v>1500</v>
      </c>
    </row>
    <row r="177" spans="1:3" ht="12.75">
      <c r="A177" t="s">
        <v>3782</v>
      </c>
      <c r="B177" t="s">
        <v>2191</v>
      </c>
      <c r="C177" t="s">
        <v>1426</v>
      </c>
    </row>
    <row r="178" spans="1:5" ht="12.75">
      <c r="A178" t="s">
        <v>380</v>
      </c>
      <c r="B178" t="s">
        <v>862</v>
      </c>
      <c r="C178">
        <v>333</v>
      </c>
      <c r="D178" t="s">
        <v>4380</v>
      </c>
      <c r="E178" t="s">
        <v>4381</v>
      </c>
    </row>
    <row r="179" spans="1:5" ht="12.75">
      <c r="A179" t="s">
        <v>381</v>
      </c>
      <c r="B179" t="s">
        <v>854</v>
      </c>
      <c r="C179">
        <v>212</v>
      </c>
      <c r="D179" t="s">
        <v>4382</v>
      </c>
      <c r="E179" t="s">
        <v>4383</v>
      </c>
    </row>
    <row r="180" spans="1:5" ht="12.75">
      <c r="A180" t="s">
        <v>382</v>
      </c>
      <c r="B180" t="s">
        <v>4173</v>
      </c>
      <c r="C180">
        <v>164</v>
      </c>
      <c r="D180" t="s">
        <v>4384</v>
      </c>
      <c r="E180" t="s">
        <v>4385</v>
      </c>
    </row>
    <row r="181" spans="1:5" ht="12.75">
      <c r="A181" t="s">
        <v>494</v>
      </c>
      <c r="B181" t="s">
        <v>868</v>
      </c>
      <c r="C181">
        <v>80</v>
      </c>
      <c r="D181" t="s">
        <v>4386</v>
      </c>
      <c r="E181" t="s">
        <v>4387</v>
      </c>
    </row>
  </sheetData>
  <sheetProtection/>
  <printOptions/>
  <pageMargins left="0.5118110236220472" right="0.11811023622047245" top="0.7874015748031497" bottom="0.7874015748031497" header="0.31496062992125984" footer="0.31496062992125984"/>
  <pageSetup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2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6.57421875" style="0" customWidth="1"/>
    <col min="2" max="2" width="17.421875" style="0" customWidth="1"/>
    <col min="3" max="3" width="11.57421875" style="0" customWidth="1"/>
    <col min="4" max="4" width="7.57421875" style="0" customWidth="1"/>
    <col min="6" max="6" width="4.28125" style="0" customWidth="1"/>
    <col min="8" max="8" width="6.8515625" style="0" customWidth="1"/>
    <col min="10" max="10" width="7.28125" style="0" customWidth="1"/>
    <col min="11" max="11" width="7.57421875" style="0" customWidth="1"/>
    <col min="12" max="12" width="8.421875" style="0" customWidth="1"/>
    <col min="13" max="13" width="8.7109375" style="0" customWidth="1"/>
    <col min="14" max="14" width="4.8515625" style="0" customWidth="1"/>
  </cols>
  <sheetData>
    <row r="1" ht="12.75">
      <c r="A1" s="287" t="s">
        <v>5176</v>
      </c>
    </row>
    <row r="2" ht="12.75">
      <c r="A2" s="287" t="s">
        <v>4929</v>
      </c>
    </row>
    <row r="3" ht="12.75">
      <c r="A3" s="287" t="s">
        <v>4930</v>
      </c>
    </row>
    <row r="4" ht="12.75">
      <c r="A4" t="s">
        <v>3775</v>
      </c>
    </row>
    <row r="5" spans="1:12" ht="12.75">
      <c r="A5" t="s">
        <v>3776</v>
      </c>
      <c r="E5" t="s">
        <v>3777</v>
      </c>
      <c r="L5" t="s">
        <v>3778</v>
      </c>
    </row>
    <row r="6" spans="1:14" ht="12.75">
      <c r="A6" t="s">
        <v>3779</v>
      </c>
      <c r="B6" t="s">
        <v>377</v>
      </c>
      <c r="C6" t="s">
        <v>3780</v>
      </c>
      <c r="D6" t="s">
        <v>2191</v>
      </c>
      <c r="E6" t="s">
        <v>1422</v>
      </c>
      <c r="F6" t="s">
        <v>3774</v>
      </c>
      <c r="G6" t="s">
        <v>1423</v>
      </c>
      <c r="H6" t="s">
        <v>3774</v>
      </c>
      <c r="I6" t="s">
        <v>1424</v>
      </c>
      <c r="J6" t="s">
        <v>3774</v>
      </c>
      <c r="K6" t="s">
        <v>877</v>
      </c>
      <c r="L6" t="s">
        <v>3781</v>
      </c>
      <c r="M6" t="s">
        <v>1426</v>
      </c>
      <c r="N6" t="s">
        <v>3782</v>
      </c>
    </row>
    <row r="7" ht="12.75">
      <c r="A7" t="s">
        <v>4189</v>
      </c>
    </row>
    <row r="8" spans="1:14" ht="12.75">
      <c r="A8" t="s">
        <v>380</v>
      </c>
      <c r="B8" t="s">
        <v>4931</v>
      </c>
      <c r="C8" t="s">
        <v>4932</v>
      </c>
      <c r="D8" t="s">
        <v>391</v>
      </c>
      <c r="E8" t="s">
        <v>11</v>
      </c>
      <c r="F8">
        <v>1</v>
      </c>
      <c r="G8" t="s">
        <v>1657</v>
      </c>
      <c r="H8">
        <v>1</v>
      </c>
      <c r="I8" t="s">
        <v>217</v>
      </c>
      <c r="J8">
        <v>1</v>
      </c>
      <c r="K8" t="s">
        <v>4403</v>
      </c>
      <c r="L8" t="s">
        <v>4933</v>
      </c>
      <c r="M8" t="s">
        <v>4934</v>
      </c>
      <c r="N8">
        <v>30</v>
      </c>
    </row>
    <row r="9" ht="12.75">
      <c r="A9" t="s">
        <v>4394</v>
      </c>
    </row>
    <row r="10" spans="1:14" ht="12.75">
      <c r="A10" t="s">
        <v>380</v>
      </c>
      <c r="B10" t="s">
        <v>4935</v>
      </c>
      <c r="C10" t="s">
        <v>4936</v>
      </c>
      <c r="D10" t="s">
        <v>391</v>
      </c>
      <c r="E10" t="s">
        <v>162</v>
      </c>
      <c r="F10">
        <v>1</v>
      </c>
      <c r="G10" t="s">
        <v>1698</v>
      </c>
      <c r="H10">
        <v>1</v>
      </c>
      <c r="I10" t="s">
        <v>86</v>
      </c>
      <c r="J10">
        <v>1</v>
      </c>
      <c r="K10" t="s">
        <v>4419</v>
      </c>
      <c r="L10" t="s">
        <v>4937</v>
      </c>
      <c r="M10" t="s">
        <v>4938</v>
      </c>
      <c r="N10">
        <v>11</v>
      </c>
    </row>
    <row r="11" ht="12.75">
      <c r="A11" t="s">
        <v>4103</v>
      </c>
    </row>
    <row r="12" spans="1:14" ht="12.75">
      <c r="A12" t="s">
        <v>380</v>
      </c>
      <c r="B12" t="s">
        <v>4939</v>
      </c>
      <c r="C12" t="s">
        <v>4940</v>
      </c>
      <c r="D12" t="s">
        <v>404</v>
      </c>
      <c r="E12" t="s">
        <v>168</v>
      </c>
      <c r="F12">
        <v>1</v>
      </c>
      <c r="G12" t="s">
        <v>4402</v>
      </c>
      <c r="H12">
        <v>1</v>
      </c>
      <c r="I12" t="s">
        <v>87</v>
      </c>
      <c r="J12">
        <v>2</v>
      </c>
      <c r="K12" t="s">
        <v>4941</v>
      </c>
      <c r="L12" t="s">
        <v>4942</v>
      </c>
      <c r="M12" t="s">
        <v>4943</v>
      </c>
      <c r="N12">
        <v>6</v>
      </c>
    </row>
    <row r="13" spans="1:14" ht="12.75">
      <c r="A13" t="s">
        <v>381</v>
      </c>
      <c r="B13" t="s">
        <v>3932</v>
      </c>
      <c r="C13" t="s">
        <v>4944</v>
      </c>
      <c r="D13" t="s">
        <v>412</v>
      </c>
      <c r="E13" t="s">
        <v>147</v>
      </c>
      <c r="F13">
        <v>2</v>
      </c>
      <c r="G13" t="s">
        <v>1699</v>
      </c>
      <c r="H13">
        <v>3</v>
      </c>
      <c r="I13" t="s">
        <v>156</v>
      </c>
      <c r="J13">
        <v>1</v>
      </c>
      <c r="K13" t="s">
        <v>3966</v>
      </c>
      <c r="L13" t="s">
        <v>4945</v>
      </c>
      <c r="M13" t="s">
        <v>4946</v>
      </c>
      <c r="N13">
        <v>7</v>
      </c>
    </row>
    <row r="14" ht="12.75">
      <c r="A14" t="s">
        <v>4109</v>
      </c>
    </row>
    <row r="15" spans="1:14" ht="12.75">
      <c r="A15" t="s">
        <v>380</v>
      </c>
      <c r="B15" t="s">
        <v>4947</v>
      </c>
      <c r="C15" t="s">
        <v>4948</v>
      </c>
      <c r="D15" t="s">
        <v>385</v>
      </c>
      <c r="E15" t="s">
        <v>189</v>
      </c>
      <c r="F15">
        <v>1</v>
      </c>
      <c r="G15" t="s">
        <v>18</v>
      </c>
      <c r="H15">
        <v>1</v>
      </c>
      <c r="I15" t="s">
        <v>180</v>
      </c>
      <c r="J15">
        <v>1</v>
      </c>
      <c r="K15" t="s">
        <v>4949</v>
      </c>
      <c r="L15" t="s">
        <v>4950</v>
      </c>
      <c r="M15" t="s">
        <v>4951</v>
      </c>
      <c r="N15">
        <v>9</v>
      </c>
    </row>
    <row r="16" spans="1:14" ht="12.75">
      <c r="A16" t="s">
        <v>381</v>
      </c>
      <c r="B16" t="s">
        <v>4435</v>
      </c>
      <c r="C16" t="s">
        <v>4952</v>
      </c>
      <c r="D16" t="s">
        <v>400</v>
      </c>
      <c r="E16" t="s">
        <v>156</v>
      </c>
      <c r="F16">
        <v>2</v>
      </c>
      <c r="G16" t="s">
        <v>58</v>
      </c>
      <c r="H16">
        <v>3</v>
      </c>
      <c r="I16" t="s">
        <v>168</v>
      </c>
      <c r="J16">
        <v>2</v>
      </c>
      <c r="K16" t="s">
        <v>4953</v>
      </c>
      <c r="L16" t="s">
        <v>4950</v>
      </c>
      <c r="M16" t="s">
        <v>4954</v>
      </c>
      <c r="N16">
        <v>21</v>
      </c>
    </row>
    <row r="17" spans="1:14" ht="12.75">
      <c r="A17" t="s">
        <v>382</v>
      </c>
      <c r="B17" t="s">
        <v>3920</v>
      </c>
      <c r="C17" t="s">
        <v>4955</v>
      </c>
      <c r="D17" t="s">
        <v>408</v>
      </c>
      <c r="E17" t="s">
        <v>155</v>
      </c>
      <c r="F17">
        <v>3</v>
      </c>
      <c r="G17" t="s">
        <v>10</v>
      </c>
      <c r="H17">
        <v>2</v>
      </c>
      <c r="I17" t="s">
        <v>148</v>
      </c>
      <c r="J17">
        <v>3</v>
      </c>
      <c r="K17" t="s">
        <v>3966</v>
      </c>
      <c r="L17" t="s">
        <v>4956</v>
      </c>
      <c r="M17" t="s">
        <v>4957</v>
      </c>
      <c r="N17">
        <v>17</v>
      </c>
    </row>
    <row r="18" spans="1:14" ht="12.75">
      <c r="A18" t="s">
        <v>494</v>
      </c>
      <c r="B18" t="s">
        <v>4958</v>
      </c>
      <c r="C18" t="s">
        <v>4959</v>
      </c>
      <c r="D18" t="s">
        <v>408</v>
      </c>
      <c r="E18" t="s">
        <v>153</v>
      </c>
      <c r="F18">
        <v>4</v>
      </c>
      <c r="G18" t="s">
        <v>1698</v>
      </c>
      <c r="H18">
        <v>4</v>
      </c>
      <c r="I18" t="s">
        <v>155</v>
      </c>
      <c r="J18">
        <v>4</v>
      </c>
      <c r="K18" t="s">
        <v>4474</v>
      </c>
      <c r="L18" t="s">
        <v>4960</v>
      </c>
      <c r="M18" t="s">
        <v>4961</v>
      </c>
      <c r="N18">
        <v>28</v>
      </c>
    </row>
    <row r="19" spans="1:14" ht="12.75">
      <c r="A19" t="s">
        <v>495</v>
      </c>
      <c r="B19" t="s">
        <v>3942</v>
      </c>
      <c r="C19" t="s">
        <v>4962</v>
      </c>
      <c r="D19" t="s">
        <v>449</v>
      </c>
      <c r="E19" t="s">
        <v>59</v>
      </c>
      <c r="F19">
        <v>5</v>
      </c>
      <c r="G19" t="s">
        <v>1658</v>
      </c>
      <c r="H19">
        <v>5</v>
      </c>
      <c r="I19" t="s">
        <v>4402</v>
      </c>
      <c r="J19">
        <v>5</v>
      </c>
      <c r="K19" t="s">
        <v>4963</v>
      </c>
      <c r="L19" t="s">
        <v>4964</v>
      </c>
      <c r="M19" t="s">
        <v>4965</v>
      </c>
      <c r="N19">
        <v>34</v>
      </c>
    </row>
    <row r="20" ht="12.75">
      <c r="A20" t="s">
        <v>4216</v>
      </c>
    </row>
    <row r="21" spans="1:14" ht="12.75">
      <c r="A21" t="s">
        <v>380</v>
      </c>
      <c r="B21" t="s">
        <v>4966</v>
      </c>
      <c r="C21" t="s">
        <v>4967</v>
      </c>
      <c r="D21" t="s">
        <v>412</v>
      </c>
      <c r="E21" t="s">
        <v>220</v>
      </c>
      <c r="F21">
        <v>1</v>
      </c>
      <c r="G21" t="s">
        <v>155</v>
      </c>
      <c r="H21">
        <v>1</v>
      </c>
      <c r="I21" t="s">
        <v>1659</v>
      </c>
      <c r="J21">
        <v>2</v>
      </c>
      <c r="K21" t="s">
        <v>4968</v>
      </c>
      <c r="L21" t="s">
        <v>4969</v>
      </c>
      <c r="M21" t="s">
        <v>4970</v>
      </c>
      <c r="N21">
        <v>2</v>
      </c>
    </row>
    <row r="22" spans="1:14" ht="12.75">
      <c r="A22" t="s">
        <v>381</v>
      </c>
      <c r="B22" t="s">
        <v>4971</v>
      </c>
      <c r="C22" t="s">
        <v>4972</v>
      </c>
      <c r="D22" t="s">
        <v>412</v>
      </c>
      <c r="E22" t="s">
        <v>216</v>
      </c>
      <c r="F22">
        <v>2</v>
      </c>
      <c r="G22" t="s">
        <v>1698</v>
      </c>
      <c r="H22">
        <v>4</v>
      </c>
      <c r="I22" t="s">
        <v>190</v>
      </c>
      <c r="J22">
        <v>1</v>
      </c>
      <c r="K22" t="s">
        <v>4837</v>
      </c>
      <c r="L22" t="s">
        <v>4973</v>
      </c>
      <c r="M22" t="s">
        <v>4974</v>
      </c>
      <c r="N22">
        <v>8</v>
      </c>
    </row>
    <row r="23" spans="1:14" ht="12.75">
      <c r="A23" t="s">
        <v>382</v>
      </c>
      <c r="B23" t="s">
        <v>3955</v>
      </c>
      <c r="C23" t="s">
        <v>4975</v>
      </c>
      <c r="D23" t="s">
        <v>395</v>
      </c>
      <c r="E23" t="s">
        <v>145</v>
      </c>
      <c r="F23">
        <v>3</v>
      </c>
      <c r="G23" t="s">
        <v>52</v>
      </c>
      <c r="H23">
        <v>3</v>
      </c>
      <c r="I23" t="s">
        <v>180</v>
      </c>
      <c r="J23">
        <v>4</v>
      </c>
      <c r="K23" t="s">
        <v>4976</v>
      </c>
      <c r="L23" t="s">
        <v>4969</v>
      </c>
      <c r="M23" t="s">
        <v>4977</v>
      </c>
      <c r="N23">
        <v>22</v>
      </c>
    </row>
    <row r="24" spans="1:14" ht="12.75">
      <c r="A24" t="s">
        <v>494</v>
      </c>
      <c r="B24" t="s">
        <v>3964</v>
      </c>
      <c r="C24" t="s">
        <v>4978</v>
      </c>
      <c r="D24" t="s">
        <v>391</v>
      </c>
      <c r="E24" t="s">
        <v>144</v>
      </c>
      <c r="F24">
        <v>4</v>
      </c>
      <c r="G24" t="s">
        <v>18</v>
      </c>
      <c r="H24">
        <v>2</v>
      </c>
      <c r="I24" t="s">
        <v>4137</v>
      </c>
      <c r="J24">
        <v>3</v>
      </c>
      <c r="K24" t="s">
        <v>4441</v>
      </c>
      <c r="L24" t="s">
        <v>4979</v>
      </c>
      <c r="M24" t="s">
        <v>4980</v>
      </c>
      <c r="N24">
        <v>25</v>
      </c>
    </row>
    <row r="25" spans="1:14" ht="12.75">
      <c r="A25" t="s">
        <v>495</v>
      </c>
      <c r="B25" t="s">
        <v>4508</v>
      </c>
      <c r="C25" t="s">
        <v>4981</v>
      </c>
      <c r="D25" t="s">
        <v>412</v>
      </c>
      <c r="E25" t="s">
        <v>146</v>
      </c>
      <c r="F25">
        <v>5</v>
      </c>
      <c r="G25" t="s">
        <v>1672</v>
      </c>
      <c r="H25">
        <v>5</v>
      </c>
      <c r="I25" t="s">
        <v>153</v>
      </c>
      <c r="J25">
        <v>6</v>
      </c>
      <c r="K25" t="s">
        <v>164</v>
      </c>
      <c r="L25" t="s">
        <v>4982</v>
      </c>
      <c r="M25" t="s">
        <v>4983</v>
      </c>
      <c r="N25">
        <v>32</v>
      </c>
    </row>
    <row r="26" spans="1:14" ht="12.75">
      <c r="A26" t="s">
        <v>496</v>
      </c>
      <c r="B26" t="s">
        <v>3937</v>
      </c>
      <c r="C26" t="s">
        <v>4984</v>
      </c>
      <c r="D26" t="s">
        <v>449</v>
      </c>
      <c r="E26" t="s">
        <v>4402</v>
      </c>
      <c r="F26">
        <v>6</v>
      </c>
      <c r="G26" t="s">
        <v>1693</v>
      </c>
      <c r="H26">
        <v>6</v>
      </c>
      <c r="I26" t="s">
        <v>87</v>
      </c>
      <c r="J26">
        <v>5</v>
      </c>
      <c r="K26" t="s">
        <v>102</v>
      </c>
      <c r="L26" t="s">
        <v>4985</v>
      </c>
      <c r="M26" t="s">
        <v>4986</v>
      </c>
      <c r="N26">
        <v>33</v>
      </c>
    </row>
    <row r="27" ht="12.75">
      <c r="A27" t="s">
        <v>4120</v>
      </c>
    </row>
    <row r="28" spans="1:14" ht="12.75">
      <c r="A28" t="s">
        <v>380</v>
      </c>
      <c r="B28" t="s">
        <v>3978</v>
      </c>
      <c r="C28" t="s">
        <v>4987</v>
      </c>
      <c r="D28" t="s">
        <v>449</v>
      </c>
      <c r="E28" t="s">
        <v>1689</v>
      </c>
      <c r="F28">
        <v>1</v>
      </c>
      <c r="G28" t="s">
        <v>147</v>
      </c>
      <c r="H28">
        <v>1</v>
      </c>
      <c r="I28" t="s">
        <v>4803</v>
      </c>
      <c r="J28">
        <v>1</v>
      </c>
      <c r="K28" t="s">
        <v>4988</v>
      </c>
      <c r="L28" t="s">
        <v>4989</v>
      </c>
      <c r="M28" t="s">
        <v>4990</v>
      </c>
      <c r="N28">
        <v>1</v>
      </c>
    </row>
    <row r="29" spans="1:14" ht="12.75">
      <c r="A29" t="s">
        <v>381</v>
      </c>
      <c r="B29" t="s">
        <v>4991</v>
      </c>
      <c r="C29" t="s">
        <v>4992</v>
      </c>
      <c r="D29" t="s">
        <v>404</v>
      </c>
      <c r="E29" t="s">
        <v>221</v>
      </c>
      <c r="F29">
        <v>2</v>
      </c>
      <c r="G29" t="s">
        <v>153</v>
      </c>
      <c r="H29">
        <v>2</v>
      </c>
      <c r="I29" t="s">
        <v>190</v>
      </c>
      <c r="J29">
        <v>2</v>
      </c>
      <c r="K29" t="s">
        <v>4828</v>
      </c>
      <c r="L29" t="s">
        <v>4993</v>
      </c>
      <c r="M29" t="s">
        <v>4994</v>
      </c>
      <c r="N29">
        <v>3</v>
      </c>
    </row>
    <row r="30" spans="1:14" ht="12.75">
      <c r="A30" t="s">
        <v>382</v>
      </c>
      <c r="B30" t="s">
        <v>4995</v>
      </c>
      <c r="C30" t="s">
        <v>4996</v>
      </c>
      <c r="D30" t="s">
        <v>408</v>
      </c>
      <c r="E30" t="s">
        <v>216</v>
      </c>
      <c r="F30">
        <v>3</v>
      </c>
      <c r="G30" t="s">
        <v>162</v>
      </c>
      <c r="H30">
        <v>3</v>
      </c>
      <c r="I30" t="s">
        <v>155</v>
      </c>
      <c r="J30">
        <v>6</v>
      </c>
      <c r="K30" t="s">
        <v>4123</v>
      </c>
      <c r="L30" t="s">
        <v>4997</v>
      </c>
      <c r="M30" t="s">
        <v>4998</v>
      </c>
      <c r="N30">
        <v>14</v>
      </c>
    </row>
    <row r="31" spans="1:14" ht="12.75">
      <c r="A31" t="s">
        <v>494</v>
      </c>
      <c r="B31" t="s">
        <v>3992</v>
      </c>
      <c r="C31" t="s">
        <v>4999</v>
      </c>
      <c r="D31" t="s">
        <v>412</v>
      </c>
      <c r="E31" t="s">
        <v>145</v>
      </c>
      <c r="F31">
        <v>4</v>
      </c>
      <c r="G31" t="s">
        <v>89</v>
      </c>
      <c r="H31">
        <v>4</v>
      </c>
      <c r="I31" t="s">
        <v>156</v>
      </c>
      <c r="J31">
        <v>5</v>
      </c>
      <c r="K31" t="s">
        <v>4505</v>
      </c>
      <c r="L31" t="s">
        <v>5000</v>
      </c>
      <c r="M31" t="s">
        <v>5001</v>
      </c>
      <c r="N31">
        <v>20</v>
      </c>
    </row>
    <row r="32" spans="1:14" ht="12.75">
      <c r="A32" t="s">
        <v>495</v>
      </c>
      <c r="B32" t="s">
        <v>5002</v>
      </c>
      <c r="C32" t="s">
        <v>5003</v>
      </c>
      <c r="D32" t="s">
        <v>400</v>
      </c>
      <c r="E32" t="s">
        <v>145</v>
      </c>
      <c r="F32">
        <v>5</v>
      </c>
      <c r="G32" t="s">
        <v>217</v>
      </c>
      <c r="H32">
        <v>5</v>
      </c>
      <c r="I32" t="s">
        <v>157</v>
      </c>
      <c r="J32">
        <v>4</v>
      </c>
      <c r="K32" t="s">
        <v>5004</v>
      </c>
      <c r="L32" t="s">
        <v>4488</v>
      </c>
      <c r="M32" t="s">
        <v>5005</v>
      </c>
      <c r="N32">
        <v>23</v>
      </c>
    </row>
    <row r="33" spans="1:14" ht="12.75">
      <c r="A33" t="s">
        <v>496</v>
      </c>
      <c r="B33" t="s">
        <v>5006</v>
      </c>
      <c r="C33" t="s">
        <v>5007</v>
      </c>
      <c r="D33" t="s">
        <v>395</v>
      </c>
      <c r="E33" t="s">
        <v>157</v>
      </c>
      <c r="F33">
        <v>6</v>
      </c>
      <c r="G33" t="s">
        <v>1688</v>
      </c>
      <c r="H33">
        <v>6</v>
      </c>
      <c r="I33" t="s">
        <v>213</v>
      </c>
      <c r="J33">
        <v>3</v>
      </c>
      <c r="K33" t="s">
        <v>4976</v>
      </c>
      <c r="L33" t="s">
        <v>5008</v>
      </c>
      <c r="M33" t="s">
        <v>5009</v>
      </c>
      <c r="N33">
        <v>26</v>
      </c>
    </row>
    <row r="34" spans="1:13" ht="12.75">
      <c r="A34" t="s">
        <v>3888</v>
      </c>
      <c r="B34" t="s">
        <v>5010</v>
      </c>
      <c r="C34" t="s">
        <v>5011</v>
      </c>
      <c r="D34" t="s">
        <v>408</v>
      </c>
      <c r="E34" t="s">
        <v>235</v>
      </c>
      <c r="F34" t="s">
        <v>3888</v>
      </c>
      <c r="G34" t="s">
        <v>4479</v>
      </c>
      <c r="H34" t="s">
        <v>3888</v>
      </c>
      <c r="I34" t="s">
        <v>4479</v>
      </c>
      <c r="J34" t="s">
        <v>3888</v>
      </c>
      <c r="K34" t="s">
        <v>3888</v>
      </c>
      <c r="L34" t="s">
        <v>4989</v>
      </c>
      <c r="M34" t="s">
        <v>3888</v>
      </c>
    </row>
    <row r="35" ht="12.75">
      <c r="A35" t="s">
        <v>4130</v>
      </c>
    </row>
    <row r="36" spans="1:14" ht="12.75">
      <c r="A36" t="s">
        <v>380</v>
      </c>
      <c r="B36" t="s">
        <v>4141</v>
      </c>
      <c r="C36" t="s">
        <v>5012</v>
      </c>
      <c r="D36" t="s">
        <v>385</v>
      </c>
      <c r="E36" t="s">
        <v>221</v>
      </c>
      <c r="F36">
        <v>1</v>
      </c>
      <c r="G36" t="s">
        <v>175</v>
      </c>
      <c r="H36">
        <v>4</v>
      </c>
      <c r="I36" t="s">
        <v>145</v>
      </c>
      <c r="J36">
        <v>3</v>
      </c>
      <c r="K36" t="s">
        <v>4804</v>
      </c>
      <c r="L36" t="s">
        <v>4524</v>
      </c>
      <c r="M36" t="s">
        <v>5013</v>
      </c>
      <c r="N36">
        <v>10</v>
      </c>
    </row>
    <row r="37" spans="1:14" ht="12.75">
      <c r="A37" t="s">
        <v>381</v>
      </c>
      <c r="B37" t="s">
        <v>4032</v>
      </c>
      <c r="C37" t="s">
        <v>5014</v>
      </c>
      <c r="D37" t="s">
        <v>391</v>
      </c>
      <c r="E37" t="s">
        <v>198</v>
      </c>
      <c r="F37">
        <v>5</v>
      </c>
      <c r="G37" t="s">
        <v>223</v>
      </c>
      <c r="H37">
        <v>2</v>
      </c>
      <c r="I37" t="s">
        <v>198</v>
      </c>
      <c r="J37">
        <v>2</v>
      </c>
      <c r="K37" t="s">
        <v>5015</v>
      </c>
      <c r="L37" t="s">
        <v>4529</v>
      </c>
      <c r="M37" t="s">
        <v>5016</v>
      </c>
      <c r="N37">
        <v>12</v>
      </c>
    </row>
    <row r="38" spans="1:14" ht="12.75">
      <c r="A38" t="s">
        <v>382</v>
      </c>
      <c r="B38" t="s">
        <v>5017</v>
      </c>
      <c r="C38" t="s">
        <v>5018</v>
      </c>
      <c r="D38" t="s">
        <v>395</v>
      </c>
      <c r="E38" t="s">
        <v>262</v>
      </c>
      <c r="F38">
        <v>3</v>
      </c>
      <c r="G38" t="s">
        <v>100</v>
      </c>
      <c r="H38">
        <v>5</v>
      </c>
      <c r="I38" t="s">
        <v>4596</v>
      </c>
      <c r="J38">
        <v>1</v>
      </c>
      <c r="K38" t="s">
        <v>4274</v>
      </c>
      <c r="L38" t="s">
        <v>5019</v>
      </c>
      <c r="M38" t="s">
        <v>5020</v>
      </c>
      <c r="N38">
        <v>15</v>
      </c>
    </row>
    <row r="39" spans="1:14" ht="12.75">
      <c r="A39" t="s">
        <v>494</v>
      </c>
      <c r="B39" t="s">
        <v>5021</v>
      </c>
      <c r="C39" t="s">
        <v>5022</v>
      </c>
      <c r="D39" t="s">
        <v>385</v>
      </c>
      <c r="E39" t="s">
        <v>4596</v>
      </c>
      <c r="F39">
        <v>2</v>
      </c>
      <c r="G39" t="s">
        <v>162</v>
      </c>
      <c r="H39">
        <v>3</v>
      </c>
      <c r="I39" t="s">
        <v>1659</v>
      </c>
      <c r="J39">
        <v>4</v>
      </c>
      <c r="K39" t="s">
        <v>284</v>
      </c>
      <c r="L39" t="s">
        <v>4818</v>
      </c>
      <c r="M39" t="s">
        <v>5023</v>
      </c>
      <c r="N39">
        <v>13</v>
      </c>
    </row>
    <row r="40" spans="1:14" ht="12.75">
      <c r="A40" t="s">
        <v>495</v>
      </c>
      <c r="B40" t="s">
        <v>4522</v>
      </c>
      <c r="C40" t="s">
        <v>5024</v>
      </c>
      <c r="D40" t="s">
        <v>412</v>
      </c>
      <c r="E40" t="s">
        <v>190</v>
      </c>
      <c r="F40">
        <v>4</v>
      </c>
      <c r="G40" t="s">
        <v>163</v>
      </c>
      <c r="H40">
        <v>1</v>
      </c>
      <c r="I40" t="s">
        <v>156</v>
      </c>
      <c r="J40">
        <v>5</v>
      </c>
      <c r="K40" t="s">
        <v>4773</v>
      </c>
      <c r="L40" t="s">
        <v>5025</v>
      </c>
      <c r="M40" t="s">
        <v>5026</v>
      </c>
      <c r="N40">
        <v>16</v>
      </c>
    </row>
    <row r="41" ht="12.75">
      <c r="A41" t="s">
        <v>4146</v>
      </c>
    </row>
    <row r="42" spans="1:14" ht="12.75">
      <c r="A42" t="s">
        <v>380</v>
      </c>
      <c r="B42" t="s">
        <v>4072</v>
      </c>
      <c r="C42" t="s">
        <v>5027</v>
      </c>
      <c r="D42" t="s">
        <v>404</v>
      </c>
      <c r="E42" t="s">
        <v>283</v>
      </c>
      <c r="F42">
        <v>2</v>
      </c>
      <c r="G42" t="s">
        <v>198</v>
      </c>
      <c r="H42">
        <v>1</v>
      </c>
      <c r="I42" t="s">
        <v>198</v>
      </c>
      <c r="J42">
        <v>2</v>
      </c>
      <c r="K42" t="s">
        <v>5028</v>
      </c>
      <c r="L42" t="s">
        <v>5029</v>
      </c>
      <c r="M42" t="s">
        <v>5030</v>
      </c>
      <c r="N42">
        <v>4</v>
      </c>
    </row>
    <row r="43" spans="1:14" ht="12.75">
      <c r="A43" t="s">
        <v>381</v>
      </c>
      <c r="B43" t="s">
        <v>4067</v>
      </c>
      <c r="C43" t="s">
        <v>5031</v>
      </c>
      <c r="D43" t="s">
        <v>395</v>
      </c>
      <c r="E43" t="s">
        <v>257</v>
      </c>
      <c r="F43">
        <v>1</v>
      </c>
      <c r="G43" t="s">
        <v>156</v>
      </c>
      <c r="H43">
        <v>2</v>
      </c>
      <c r="I43" t="s">
        <v>145</v>
      </c>
      <c r="J43">
        <v>3</v>
      </c>
      <c r="K43" t="s">
        <v>258</v>
      </c>
      <c r="L43" t="s">
        <v>5032</v>
      </c>
      <c r="M43" t="s">
        <v>5033</v>
      </c>
      <c r="N43">
        <v>5</v>
      </c>
    </row>
    <row r="44" spans="1:14" ht="12.75">
      <c r="A44" t="s">
        <v>382</v>
      </c>
      <c r="B44" t="s">
        <v>4541</v>
      </c>
      <c r="C44" t="s">
        <v>5034</v>
      </c>
      <c r="D44" t="s">
        <v>408</v>
      </c>
      <c r="E44" t="s">
        <v>1647</v>
      </c>
      <c r="F44">
        <v>3</v>
      </c>
      <c r="G44" t="s">
        <v>162</v>
      </c>
      <c r="H44">
        <v>3</v>
      </c>
      <c r="I44" t="s">
        <v>144</v>
      </c>
      <c r="J44">
        <v>7</v>
      </c>
      <c r="K44" t="s">
        <v>5035</v>
      </c>
      <c r="L44" t="s">
        <v>5036</v>
      </c>
      <c r="M44" t="s">
        <v>5037</v>
      </c>
      <c r="N44">
        <v>24</v>
      </c>
    </row>
    <row r="45" spans="1:14" ht="12.75">
      <c r="A45" t="s">
        <v>494</v>
      </c>
      <c r="B45" t="s">
        <v>4057</v>
      </c>
      <c r="C45" t="s">
        <v>5038</v>
      </c>
      <c r="D45" t="s">
        <v>385</v>
      </c>
      <c r="E45" t="s">
        <v>191</v>
      </c>
      <c r="F45">
        <v>5</v>
      </c>
      <c r="G45" t="s">
        <v>175</v>
      </c>
      <c r="H45">
        <v>5</v>
      </c>
      <c r="I45" t="s">
        <v>192</v>
      </c>
      <c r="J45">
        <v>4</v>
      </c>
      <c r="K45" t="s">
        <v>230</v>
      </c>
      <c r="L45" t="s">
        <v>5039</v>
      </c>
      <c r="M45" t="s">
        <v>5040</v>
      </c>
      <c r="N45">
        <v>19</v>
      </c>
    </row>
    <row r="46" spans="1:14" ht="12.75">
      <c r="A46" t="s">
        <v>495</v>
      </c>
      <c r="B46" t="s">
        <v>5041</v>
      </c>
      <c r="C46" t="s">
        <v>5042</v>
      </c>
      <c r="D46" t="s">
        <v>412</v>
      </c>
      <c r="E46" t="s">
        <v>198</v>
      </c>
      <c r="F46">
        <v>7</v>
      </c>
      <c r="G46" t="s">
        <v>86</v>
      </c>
      <c r="H46">
        <v>4</v>
      </c>
      <c r="I46" t="s">
        <v>144</v>
      </c>
      <c r="J46">
        <v>6</v>
      </c>
      <c r="K46" t="s">
        <v>236</v>
      </c>
      <c r="L46" t="s">
        <v>5043</v>
      </c>
      <c r="M46" t="s">
        <v>5044</v>
      </c>
      <c r="N46">
        <v>27</v>
      </c>
    </row>
    <row r="47" spans="1:14" ht="12.75">
      <c r="A47" t="s">
        <v>496</v>
      </c>
      <c r="B47" t="s">
        <v>5045</v>
      </c>
      <c r="C47" t="s">
        <v>5046</v>
      </c>
      <c r="D47" t="s">
        <v>412</v>
      </c>
      <c r="E47" t="s">
        <v>213</v>
      </c>
      <c r="F47">
        <v>6</v>
      </c>
      <c r="G47" t="s">
        <v>13</v>
      </c>
      <c r="H47">
        <v>6</v>
      </c>
      <c r="I47" t="s">
        <v>197</v>
      </c>
      <c r="J47">
        <v>5</v>
      </c>
      <c r="K47" t="s">
        <v>5047</v>
      </c>
      <c r="L47" t="s">
        <v>5048</v>
      </c>
      <c r="M47" t="s">
        <v>5049</v>
      </c>
      <c r="N47">
        <v>29</v>
      </c>
    </row>
    <row r="48" spans="1:14" ht="12.75">
      <c r="A48" t="s">
        <v>497</v>
      </c>
      <c r="B48" t="s">
        <v>4548</v>
      </c>
      <c r="C48" t="s">
        <v>5050</v>
      </c>
      <c r="D48" t="s">
        <v>385</v>
      </c>
      <c r="E48" t="s">
        <v>197</v>
      </c>
      <c r="F48">
        <v>8</v>
      </c>
      <c r="G48" t="s">
        <v>1699</v>
      </c>
      <c r="H48">
        <v>7</v>
      </c>
      <c r="I48" t="s">
        <v>156</v>
      </c>
      <c r="J48">
        <v>8</v>
      </c>
      <c r="K48" t="s">
        <v>253</v>
      </c>
      <c r="L48" t="s">
        <v>5051</v>
      </c>
      <c r="M48" t="s">
        <v>5052</v>
      </c>
      <c r="N48">
        <v>31</v>
      </c>
    </row>
    <row r="49" spans="1:13" ht="12.75">
      <c r="A49" t="s">
        <v>3888</v>
      </c>
      <c r="B49" t="s">
        <v>4819</v>
      </c>
      <c r="C49" t="s">
        <v>5053</v>
      </c>
      <c r="D49" t="s">
        <v>404</v>
      </c>
      <c r="E49" t="s">
        <v>4051</v>
      </c>
      <c r="F49">
        <v>4</v>
      </c>
      <c r="G49" t="s">
        <v>168</v>
      </c>
      <c r="H49" t="s">
        <v>3888</v>
      </c>
      <c r="I49" t="s">
        <v>216</v>
      </c>
      <c r="J49">
        <v>1</v>
      </c>
      <c r="K49" t="s">
        <v>3888</v>
      </c>
      <c r="L49" t="s">
        <v>5054</v>
      </c>
      <c r="M49" t="s">
        <v>3888</v>
      </c>
    </row>
    <row r="50" ht="12.75">
      <c r="A50" t="s">
        <v>3855</v>
      </c>
    </row>
    <row r="51" spans="1:10" ht="12.75">
      <c r="A51" t="s">
        <v>3782</v>
      </c>
      <c r="B51" t="s">
        <v>377</v>
      </c>
      <c r="C51" t="s">
        <v>3856</v>
      </c>
      <c r="D51" t="s">
        <v>2191</v>
      </c>
      <c r="E51" t="s">
        <v>3857</v>
      </c>
      <c r="F51" t="s">
        <v>3782</v>
      </c>
      <c r="G51" t="s">
        <v>875</v>
      </c>
      <c r="H51" t="s">
        <v>1427</v>
      </c>
      <c r="I51" t="s">
        <v>3781</v>
      </c>
      <c r="J51" t="s">
        <v>3858</v>
      </c>
    </row>
    <row r="52" spans="1:10" ht="12.75">
      <c r="A52" t="s">
        <v>3859</v>
      </c>
      <c r="B52" t="s">
        <v>3978</v>
      </c>
      <c r="C52">
        <v>1972</v>
      </c>
      <c r="D52" t="s">
        <v>866</v>
      </c>
      <c r="E52" t="s">
        <v>4120</v>
      </c>
      <c r="F52">
        <v>1</v>
      </c>
      <c r="G52" t="s">
        <v>5055</v>
      </c>
      <c r="H52" t="s">
        <v>4988</v>
      </c>
      <c r="I52" t="s">
        <v>4989</v>
      </c>
      <c r="J52" t="s">
        <v>5056</v>
      </c>
    </row>
    <row r="53" spans="1:10" ht="12.75">
      <c r="A53" t="s">
        <v>3862</v>
      </c>
      <c r="B53" t="s">
        <v>4966</v>
      </c>
      <c r="C53">
        <v>1972</v>
      </c>
      <c r="D53" t="s">
        <v>864</v>
      </c>
      <c r="E53" t="s">
        <v>4216</v>
      </c>
      <c r="F53">
        <v>1</v>
      </c>
      <c r="G53" t="s">
        <v>5057</v>
      </c>
      <c r="H53" t="s">
        <v>4968</v>
      </c>
      <c r="I53" t="s">
        <v>4969</v>
      </c>
      <c r="J53" t="s">
        <v>5058</v>
      </c>
    </row>
    <row r="54" spans="1:10" ht="12.75">
      <c r="A54" t="s">
        <v>3865</v>
      </c>
      <c r="B54" t="s">
        <v>4991</v>
      </c>
      <c r="C54">
        <v>1988</v>
      </c>
      <c r="D54" t="s">
        <v>858</v>
      </c>
      <c r="E54" t="s">
        <v>4120</v>
      </c>
      <c r="F54">
        <v>2</v>
      </c>
      <c r="G54" t="s">
        <v>5059</v>
      </c>
      <c r="H54" t="s">
        <v>4828</v>
      </c>
      <c r="I54" t="s">
        <v>4993</v>
      </c>
      <c r="J54" t="s">
        <v>5060</v>
      </c>
    </row>
    <row r="55" spans="1:10" ht="12.75">
      <c r="A55" t="s">
        <v>494</v>
      </c>
      <c r="B55" t="s">
        <v>4072</v>
      </c>
      <c r="C55">
        <v>1984</v>
      </c>
      <c r="D55" t="s">
        <v>858</v>
      </c>
      <c r="E55" t="s">
        <v>4146</v>
      </c>
      <c r="F55">
        <v>1</v>
      </c>
      <c r="G55" t="s">
        <v>5061</v>
      </c>
      <c r="H55" t="s">
        <v>5028</v>
      </c>
      <c r="I55" t="s">
        <v>5029</v>
      </c>
      <c r="J55" t="s">
        <v>5062</v>
      </c>
    </row>
    <row r="56" spans="1:10" ht="12.75">
      <c r="A56" t="s">
        <v>495</v>
      </c>
      <c r="B56" t="s">
        <v>4067</v>
      </c>
      <c r="C56">
        <v>1984</v>
      </c>
      <c r="D56" t="s">
        <v>852</v>
      </c>
      <c r="E56" t="s">
        <v>4146</v>
      </c>
      <c r="F56">
        <v>2</v>
      </c>
      <c r="G56" t="s">
        <v>5063</v>
      </c>
      <c r="H56" t="s">
        <v>258</v>
      </c>
      <c r="I56" t="s">
        <v>5032</v>
      </c>
      <c r="J56" t="s">
        <v>5064</v>
      </c>
    </row>
    <row r="57" spans="1:10" ht="12.75">
      <c r="A57" t="s">
        <v>496</v>
      </c>
      <c r="B57" t="s">
        <v>4939</v>
      </c>
      <c r="C57">
        <v>1986</v>
      </c>
      <c r="D57" t="s">
        <v>858</v>
      </c>
      <c r="E57" t="s">
        <v>4103</v>
      </c>
      <c r="F57">
        <v>1</v>
      </c>
      <c r="G57" t="s">
        <v>5065</v>
      </c>
      <c r="H57" t="s">
        <v>4941</v>
      </c>
      <c r="I57" t="s">
        <v>4942</v>
      </c>
      <c r="J57" t="s">
        <v>5066</v>
      </c>
    </row>
    <row r="58" spans="1:10" ht="12.75">
      <c r="A58" t="s">
        <v>497</v>
      </c>
      <c r="B58" t="s">
        <v>3932</v>
      </c>
      <c r="C58">
        <v>1983</v>
      </c>
      <c r="D58" t="s">
        <v>864</v>
      </c>
      <c r="E58" t="s">
        <v>4103</v>
      </c>
      <c r="F58">
        <v>2</v>
      </c>
      <c r="G58" t="s">
        <v>5067</v>
      </c>
      <c r="H58" t="s">
        <v>3966</v>
      </c>
      <c r="I58" t="s">
        <v>4945</v>
      </c>
      <c r="J58" t="s">
        <v>5068</v>
      </c>
    </row>
    <row r="59" spans="1:10" ht="12.75">
      <c r="A59" t="s">
        <v>498</v>
      </c>
      <c r="B59" t="s">
        <v>4971</v>
      </c>
      <c r="C59">
        <v>1963</v>
      </c>
      <c r="D59" t="s">
        <v>864</v>
      </c>
      <c r="E59" t="s">
        <v>4216</v>
      </c>
      <c r="F59">
        <v>2</v>
      </c>
      <c r="G59" t="s">
        <v>5069</v>
      </c>
      <c r="H59" t="s">
        <v>4837</v>
      </c>
      <c r="I59" t="s">
        <v>4973</v>
      </c>
      <c r="J59" t="s">
        <v>5070</v>
      </c>
    </row>
    <row r="60" spans="1:10" ht="12.75">
      <c r="A60" t="s">
        <v>518</v>
      </c>
      <c r="B60" t="s">
        <v>4947</v>
      </c>
      <c r="C60">
        <v>1990</v>
      </c>
      <c r="D60" t="s">
        <v>854</v>
      </c>
      <c r="E60" t="s">
        <v>4109</v>
      </c>
      <c r="F60">
        <v>1</v>
      </c>
      <c r="G60" t="s">
        <v>5071</v>
      </c>
      <c r="H60" t="s">
        <v>4949</v>
      </c>
      <c r="I60" t="s">
        <v>4950</v>
      </c>
      <c r="J60" t="s">
        <v>5072</v>
      </c>
    </row>
    <row r="61" spans="1:10" ht="12.75">
      <c r="A61" t="s">
        <v>519</v>
      </c>
      <c r="B61" t="s">
        <v>4141</v>
      </c>
      <c r="C61">
        <v>1959</v>
      </c>
      <c r="D61" t="s">
        <v>854</v>
      </c>
      <c r="E61" t="s">
        <v>4130</v>
      </c>
      <c r="F61">
        <v>1</v>
      </c>
      <c r="G61" t="s">
        <v>4555</v>
      </c>
      <c r="H61" t="s">
        <v>4804</v>
      </c>
      <c r="I61" t="s">
        <v>4524</v>
      </c>
      <c r="J61" t="s">
        <v>5073</v>
      </c>
    </row>
    <row r="63" ht="12.75">
      <c r="A63" s="287" t="s">
        <v>5177</v>
      </c>
    </row>
    <row r="64" ht="12.75">
      <c r="A64" s="287" t="s">
        <v>4929</v>
      </c>
    </row>
    <row r="65" ht="12.75">
      <c r="A65" s="287" t="s">
        <v>4930</v>
      </c>
    </row>
    <row r="66" ht="12.75">
      <c r="A66" t="s">
        <v>3775</v>
      </c>
    </row>
    <row r="67" spans="1:12" ht="12.75">
      <c r="A67" t="s">
        <v>3776</v>
      </c>
      <c r="E67" t="s">
        <v>3777</v>
      </c>
      <c r="L67" t="s">
        <v>3778</v>
      </c>
    </row>
    <row r="68" spans="1:14" ht="12.75">
      <c r="A68" t="s">
        <v>3779</v>
      </c>
      <c r="B68" t="s">
        <v>377</v>
      </c>
      <c r="C68" t="s">
        <v>3780</v>
      </c>
      <c r="D68" t="s">
        <v>2191</v>
      </c>
      <c r="E68" t="s">
        <v>1422</v>
      </c>
      <c r="F68" t="s">
        <v>3774</v>
      </c>
      <c r="G68" t="s">
        <v>1423</v>
      </c>
      <c r="H68" t="s">
        <v>3774</v>
      </c>
      <c r="I68" t="s">
        <v>1424</v>
      </c>
      <c r="J68" t="s">
        <v>3774</v>
      </c>
      <c r="K68" t="s">
        <v>877</v>
      </c>
      <c r="L68" t="s">
        <v>3781</v>
      </c>
      <c r="M68" t="s">
        <v>1426</v>
      </c>
      <c r="N68" t="s">
        <v>3782</v>
      </c>
    </row>
    <row r="69" ht="12.75">
      <c r="A69" t="s">
        <v>4312</v>
      </c>
    </row>
    <row r="70" spans="1:14" ht="12.75">
      <c r="A70" t="s">
        <v>380</v>
      </c>
      <c r="B70" t="s">
        <v>5074</v>
      </c>
      <c r="C70" t="s">
        <v>5075</v>
      </c>
      <c r="D70" t="s">
        <v>391</v>
      </c>
      <c r="E70" t="s">
        <v>1652</v>
      </c>
      <c r="F70">
        <v>2</v>
      </c>
      <c r="G70" t="s">
        <v>1695</v>
      </c>
      <c r="H70">
        <v>1</v>
      </c>
      <c r="I70" t="s">
        <v>5</v>
      </c>
      <c r="J70">
        <v>2</v>
      </c>
      <c r="K70" t="s">
        <v>189</v>
      </c>
      <c r="L70" s="283">
        <v>573433</v>
      </c>
      <c r="M70" t="s">
        <v>5076</v>
      </c>
      <c r="N70">
        <v>16</v>
      </c>
    </row>
    <row r="71" spans="1:14" ht="12.75">
      <c r="A71" t="s">
        <v>381</v>
      </c>
      <c r="B71" t="s">
        <v>5077</v>
      </c>
      <c r="C71" t="s">
        <v>5078</v>
      </c>
      <c r="D71" t="s">
        <v>408</v>
      </c>
      <c r="E71" t="s">
        <v>4193</v>
      </c>
      <c r="F71">
        <v>1</v>
      </c>
      <c r="G71" t="s">
        <v>3801</v>
      </c>
      <c r="H71">
        <v>3</v>
      </c>
      <c r="I71" t="s">
        <v>1674</v>
      </c>
      <c r="J71">
        <v>1</v>
      </c>
      <c r="K71" t="s">
        <v>145</v>
      </c>
      <c r="L71" s="283">
        <v>921874</v>
      </c>
      <c r="M71" t="s">
        <v>5079</v>
      </c>
      <c r="N71">
        <v>10</v>
      </c>
    </row>
    <row r="72" spans="1:14" ht="12.75">
      <c r="A72" t="s">
        <v>382</v>
      </c>
      <c r="B72" t="s">
        <v>4862</v>
      </c>
      <c r="C72" t="s">
        <v>5080</v>
      </c>
      <c r="D72" t="s">
        <v>395</v>
      </c>
      <c r="E72" t="s">
        <v>1644</v>
      </c>
      <c r="F72">
        <v>3</v>
      </c>
      <c r="G72" t="s">
        <v>1662</v>
      </c>
      <c r="H72">
        <v>2</v>
      </c>
      <c r="I72" t="s">
        <v>1673</v>
      </c>
      <c r="J72">
        <v>3</v>
      </c>
      <c r="K72" t="s">
        <v>206</v>
      </c>
      <c r="L72" s="283">
        <v>765185</v>
      </c>
      <c r="M72" t="s">
        <v>5081</v>
      </c>
      <c r="N72">
        <v>24</v>
      </c>
    </row>
    <row r="73" ht="12.75">
      <c r="A73" t="s">
        <v>3789</v>
      </c>
    </row>
    <row r="74" spans="1:14" ht="12.75">
      <c r="A74" t="s">
        <v>380</v>
      </c>
      <c r="B74" t="s">
        <v>5082</v>
      </c>
      <c r="C74" t="s">
        <v>5083</v>
      </c>
      <c r="D74" t="s">
        <v>391</v>
      </c>
      <c r="E74" t="s">
        <v>1664</v>
      </c>
      <c r="F74">
        <v>1</v>
      </c>
      <c r="G74" t="s">
        <v>1654</v>
      </c>
      <c r="H74">
        <v>2</v>
      </c>
      <c r="I74" t="s">
        <v>1643</v>
      </c>
      <c r="J74">
        <v>1</v>
      </c>
      <c r="K74" t="s">
        <v>1682</v>
      </c>
      <c r="L74" s="283">
        <v>247637</v>
      </c>
      <c r="M74" t="s">
        <v>5084</v>
      </c>
      <c r="N74">
        <v>15</v>
      </c>
    </row>
    <row r="75" spans="1:14" ht="12.75">
      <c r="A75" t="s">
        <v>381</v>
      </c>
      <c r="B75" t="s">
        <v>4321</v>
      </c>
      <c r="C75" t="s">
        <v>5085</v>
      </c>
      <c r="D75" t="s">
        <v>385</v>
      </c>
      <c r="E75" t="s">
        <v>4193</v>
      </c>
      <c r="F75">
        <v>3</v>
      </c>
      <c r="G75" t="s">
        <v>1655</v>
      </c>
      <c r="H75">
        <v>1</v>
      </c>
      <c r="I75" t="s">
        <v>1642</v>
      </c>
      <c r="J75">
        <v>3</v>
      </c>
      <c r="K75" t="s">
        <v>262</v>
      </c>
      <c r="L75" s="283">
        <v>331642</v>
      </c>
      <c r="M75" t="s">
        <v>5086</v>
      </c>
      <c r="N75">
        <v>17</v>
      </c>
    </row>
    <row r="76" spans="1:14" ht="12.75">
      <c r="A76" t="s">
        <v>382</v>
      </c>
      <c r="B76" t="s">
        <v>3887</v>
      </c>
      <c r="C76" t="s">
        <v>5087</v>
      </c>
      <c r="D76" t="s">
        <v>395</v>
      </c>
      <c r="E76" t="s">
        <v>1658</v>
      </c>
      <c r="F76">
        <v>2</v>
      </c>
      <c r="G76" t="s">
        <v>1653</v>
      </c>
      <c r="H76">
        <v>3</v>
      </c>
      <c r="I76" t="s">
        <v>1694</v>
      </c>
      <c r="J76">
        <v>2</v>
      </c>
      <c r="K76" t="s">
        <v>262</v>
      </c>
      <c r="L76" s="283">
        <v>241062</v>
      </c>
      <c r="M76" t="s">
        <v>5088</v>
      </c>
      <c r="N76">
        <v>20</v>
      </c>
    </row>
    <row r="77" ht="12.75">
      <c r="A77" t="s">
        <v>4328</v>
      </c>
    </row>
    <row r="78" spans="1:14" ht="12.75">
      <c r="A78" t="s">
        <v>380</v>
      </c>
      <c r="B78" t="s">
        <v>3893</v>
      </c>
      <c r="C78" t="s">
        <v>5089</v>
      </c>
      <c r="D78" t="s">
        <v>404</v>
      </c>
      <c r="E78" t="s">
        <v>1697</v>
      </c>
      <c r="F78">
        <v>1</v>
      </c>
      <c r="G78" t="s">
        <v>38</v>
      </c>
      <c r="H78">
        <v>2</v>
      </c>
      <c r="I78" t="s">
        <v>1699</v>
      </c>
      <c r="J78">
        <v>1</v>
      </c>
      <c r="K78" t="s">
        <v>78</v>
      </c>
      <c r="L78" t="s">
        <v>5090</v>
      </c>
      <c r="M78" t="s">
        <v>5091</v>
      </c>
      <c r="N78">
        <v>4</v>
      </c>
    </row>
    <row r="79" spans="1:14" ht="12.75">
      <c r="A79" t="s">
        <v>381</v>
      </c>
      <c r="B79" t="s">
        <v>3890</v>
      </c>
      <c r="C79" t="s">
        <v>5092</v>
      </c>
      <c r="D79" t="s">
        <v>408</v>
      </c>
      <c r="E79" t="s">
        <v>1672</v>
      </c>
      <c r="F79">
        <v>2</v>
      </c>
      <c r="G79" t="s">
        <v>1687</v>
      </c>
      <c r="H79">
        <v>1</v>
      </c>
      <c r="I79" t="s">
        <v>1672</v>
      </c>
      <c r="J79">
        <v>2</v>
      </c>
      <c r="K79" t="s">
        <v>3825</v>
      </c>
      <c r="L79" t="s">
        <v>5093</v>
      </c>
      <c r="M79" t="s">
        <v>5094</v>
      </c>
      <c r="N79">
        <v>8</v>
      </c>
    </row>
    <row r="80" spans="1:14" ht="12.75">
      <c r="A80" t="s">
        <v>382</v>
      </c>
      <c r="B80" t="s">
        <v>5095</v>
      </c>
      <c r="C80" t="s">
        <v>5096</v>
      </c>
      <c r="D80" t="s">
        <v>391</v>
      </c>
      <c r="E80" t="s">
        <v>1681</v>
      </c>
      <c r="F80">
        <v>4</v>
      </c>
      <c r="G80" t="s">
        <v>1696</v>
      </c>
      <c r="H80">
        <v>4</v>
      </c>
      <c r="I80" t="s">
        <v>1674</v>
      </c>
      <c r="J80">
        <v>3</v>
      </c>
      <c r="K80" t="s">
        <v>4803</v>
      </c>
      <c r="L80" t="s">
        <v>5097</v>
      </c>
      <c r="M80" t="s">
        <v>5098</v>
      </c>
      <c r="N80">
        <v>14</v>
      </c>
    </row>
    <row r="81" spans="1:14" ht="12.75">
      <c r="A81" t="s">
        <v>494</v>
      </c>
      <c r="B81" t="s">
        <v>5099</v>
      </c>
      <c r="C81" t="s">
        <v>5100</v>
      </c>
      <c r="D81" t="s">
        <v>408</v>
      </c>
      <c r="E81" t="s">
        <v>1643</v>
      </c>
      <c r="F81">
        <v>3</v>
      </c>
      <c r="G81" t="s">
        <v>1696</v>
      </c>
      <c r="H81">
        <v>3</v>
      </c>
      <c r="I81" t="s">
        <v>51</v>
      </c>
      <c r="J81">
        <v>4</v>
      </c>
      <c r="K81" t="s">
        <v>221</v>
      </c>
      <c r="L81" s="283">
        <v>75242</v>
      </c>
      <c r="M81" t="s">
        <v>5101</v>
      </c>
      <c r="N81">
        <v>12</v>
      </c>
    </row>
    <row r="82" ht="12.75">
      <c r="A82" t="s">
        <v>4341</v>
      </c>
    </row>
    <row r="83" spans="1:14" ht="12.75">
      <c r="A83" t="s">
        <v>380</v>
      </c>
      <c r="B83" t="s">
        <v>5102</v>
      </c>
      <c r="C83" t="s">
        <v>5103</v>
      </c>
      <c r="D83" t="s">
        <v>404</v>
      </c>
      <c r="E83" t="s">
        <v>1699</v>
      </c>
      <c r="F83">
        <v>1</v>
      </c>
      <c r="G83" t="s">
        <v>1656</v>
      </c>
      <c r="H83">
        <v>1</v>
      </c>
      <c r="I83" t="s">
        <v>1688</v>
      </c>
      <c r="J83">
        <v>1</v>
      </c>
      <c r="K83" t="s">
        <v>5104</v>
      </c>
      <c r="L83" t="s">
        <v>5105</v>
      </c>
      <c r="M83" t="s">
        <v>5106</v>
      </c>
      <c r="N83">
        <v>6</v>
      </c>
    </row>
    <row r="84" spans="1:14" ht="12.75">
      <c r="A84" t="s">
        <v>381</v>
      </c>
      <c r="B84" t="s">
        <v>3897</v>
      </c>
      <c r="C84" t="s">
        <v>5107</v>
      </c>
      <c r="D84" t="s">
        <v>412</v>
      </c>
      <c r="E84" t="s">
        <v>20</v>
      </c>
      <c r="F84">
        <v>2</v>
      </c>
      <c r="G84" t="s">
        <v>4591</v>
      </c>
      <c r="H84">
        <v>2</v>
      </c>
      <c r="I84" t="s">
        <v>1672</v>
      </c>
      <c r="J84">
        <v>3</v>
      </c>
      <c r="K84" t="s">
        <v>78</v>
      </c>
      <c r="L84" t="s">
        <v>5105</v>
      </c>
      <c r="M84" t="s">
        <v>5108</v>
      </c>
      <c r="N84">
        <v>9</v>
      </c>
    </row>
    <row r="85" spans="1:14" ht="12.75">
      <c r="A85" t="s">
        <v>382</v>
      </c>
      <c r="B85" t="s">
        <v>3895</v>
      </c>
      <c r="C85" t="s">
        <v>5109</v>
      </c>
      <c r="D85" t="s">
        <v>395</v>
      </c>
      <c r="E85" t="s">
        <v>1671</v>
      </c>
      <c r="F85">
        <v>3</v>
      </c>
      <c r="G85" t="s">
        <v>29</v>
      </c>
      <c r="H85">
        <v>3</v>
      </c>
      <c r="I85" t="s">
        <v>1697</v>
      </c>
      <c r="J85">
        <v>2</v>
      </c>
      <c r="K85" t="s">
        <v>40</v>
      </c>
      <c r="L85" t="s">
        <v>5105</v>
      </c>
      <c r="M85" t="s">
        <v>5098</v>
      </c>
      <c r="N85">
        <v>13</v>
      </c>
    </row>
    <row r="86" ht="12.75">
      <c r="A86" t="s">
        <v>4620</v>
      </c>
    </row>
    <row r="87" spans="1:14" ht="12.75">
      <c r="A87" t="s">
        <v>380</v>
      </c>
      <c r="B87" t="s">
        <v>3901</v>
      </c>
      <c r="C87" t="s">
        <v>5110</v>
      </c>
      <c r="D87" t="s">
        <v>412</v>
      </c>
      <c r="E87" t="s">
        <v>53</v>
      </c>
      <c r="F87">
        <v>1</v>
      </c>
      <c r="G87" t="s">
        <v>1693</v>
      </c>
      <c r="H87">
        <v>1</v>
      </c>
      <c r="I87" t="s">
        <v>12</v>
      </c>
      <c r="J87">
        <v>1</v>
      </c>
      <c r="K87" t="s">
        <v>5111</v>
      </c>
      <c r="L87" t="s">
        <v>4628</v>
      </c>
      <c r="M87" t="s">
        <v>5112</v>
      </c>
      <c r="N87">
        <v>3</v>
      </c>
    </row>
    <row r="88" spans="1:14" ht="12.75">
      <c r="A88" t="s">
        <v>381</v>
      </c>
      <c r="B88" t="s">
        <v>3896</v>
      </c>
      <c r="C88" t="s">
        <v>5113</v>
      </c>
      <c r="D88" t="s">
        <v>404</v>
      </c>
      <c r="E88" t="s">
        <v>11</v>
      </c>
      <c r="F88">
        <v>2</v>
      </c>
      <c r="G88" t="s">
        <v>3800</v>
      </c>
      <c r="H88">
        <v>2</v>
      </c>
      <c r="I88" t="s">
        <v>18</v>
      </c>
      <c r="J88">
        <v>2</v>
      </c>
      <c r="K88" t="s">
        <v>3844</v>
      </c>
      <c r="L88" t="s">
        <v>5114</v>
      </c>
      <c r="M88" t="s">
        <v>5115</v>
      </c>
      <c r="N88">
        <v>5</v>
      </c>
    </row>
    <row r="89" spans="1:14" ht="12.75">
      <c r="A89" t="s">
        <v>382</v>
      </c>
      <c r="B89" t="s">
        <v>5116</v>
      </c>
      <c r="C89" t="s">
        <v>5117</v>
      </c>
      <c r="D89" t="s">
        <v>412</v>
      </c>
      <c r="E89" t="s">
        <v>1675</v>
      </c>
      <c r="F89">
        <v>3</v>
      </c>
      <c r="G89" t="s">
        <v>1656</v>
      </c>
      <c r="H89">
        <v>3</v>
      </c>
      <c r="I89" t="s">
        <v>1671</v>
      </c>
      <c r="J89">
        <v>3</v>
      </c>
      <c r="K89" t="s">
        <v>5118</v>
      </c>
      <c r="L89" t="s">
        <v>5119</v>
      </c>
      <c r="M89" t="s">
        <v>5120</v>
      </c>
      <c r="N89">
        <v>19</v>
      </c>
    </row>
    <row r="90" spans="1:14" ht="12.75">
      <c r="A90" t="s">
        <v>494</v>
      </c>
      <c r="B90" t="s">
        <v>5121</v>
      </c>
      <c r="C90" t="s">
        <v>5122</v>
      </c>
      <c r="D90" t="s">
        <v>408</v>
      </c>
      <c r="E90" t="s">
        <v>1642</v>
      </c>
      <c r="F90">
        <v>4</v>
      </c>
      <c r="G90" t="s">
        <v>4591</v>
      </c>
      <c r="H90">
        <v>4</v>
      </c>
      <c r="I90" t="s">
        <v>1681</v>
      </c>
      <c r="J90">
        <v>4</v>
      </c>
      <c r="K90" t="s">
        <v>257</v>
      </c>
      <c r="L90" t="s">
        <v>5123</v>
      </c>
      <c r="M90" t="s">
        <v>5124</v>
      </c>
      <c r="N90">
        <v>21</v>
      </c>
    </row>
    <row r="91" spans="1:14" ht="12.75">
      <c r="A91" t="s">
        <v>495</v>
      </c>
      <c r="B91" t="s">
        <v>5125</v>
      </c>
      <c r="C91" t="s">
        <v>5126</v>
      </c>
      <c r="D91" t="s">
        <v>385</v>
      </c>
      <c r="E91" t="s">
        <v>1657</v>
      </c>
      <c r="F91">
        <v>5</v>
      </c>
      <c r="G91" t="s">
        <v>4714</v>
      </c>
      <c r="H91">
        <v>5</v>
      </c>
      <c r="I91" t="s">
        <v>1657</v>
      </c>
      <c r="J91">
        <v>5</v>
      </c>
      <c r="K91" t="s">
        <v>157</v>
      </c>
      <c r="L91" t="s">
        <v>5127</v>
      </c>
      <c r="M91" t="s">
        <v>5128</v>
      </c>
      <c r="N91">
        <v>25</v>
      </c>
    </row>
    <row r="92" ht="12.75">
      <c r="A92" t="s">
        <v>4634</v>
      </c>
    </row>
    <row r="93" spans="1:14" ht="12.75">
      <c r="A93" t="s">
        <v>380</v>
      </c>
      <c r="B93" t="s">
        <v>3904</v>
      </c>
      <c r="C93" t="s">
        <v>5129</v>
      </c>
      <c r="D93" t="s">
        <v>412</v>
      </c>
      <c r="E93" t="s">
        <v>223</v>
      </c>
      <c r="F93">
        <v>1</v>
      </c>
      <c r="G93" t="s">
        <v>1697</v>
      </c>
      <c r="H93">
        <v>1</v>
      </c>
      <c r="I93" t="s">
        <v>101</v>
      </c>
      <c r="J93">
        <v>1</v>
      </c>
      <c r="K93" t="s">
        <v>3970</v>
      </c>
      <c r="L93" t="s">
        <v>5130</v>
      </c>
      <c r="M93" t="s">
        <v>5131</v>
      </c>
      <c r="N93">
        <v>1</v>
      </c>
    </row>
    <row r="94" spans="1:14" ht="12.75">
      <c r="A94" t="s">
        <v>381</v>
      </c>
      <c r="B94" t="s">
        <v>4899</v>
      </c>
      <c r="C94" t="s">
        <v>5132</v>
      </c>
      <c r="D94" t="s">
        <v>404</v>
      </c>
      <c r="E94" t="s">
        <v>101</v>
      </c>
      <c r="F94">
        <v>2</v>
      </c>
      <c r="G94" t="s">
        <v>1642</v>
      </c>
      <c r="H94">
        <v>2</v>
      </c>
      <c r="I94" t="s">
        <v>13</v>
      </c>
      <c r="J94">
        <v>2</v>
      </c>
      <c r="K94" t="s">
        <v>5133</v>
      </c>
      <c r="L94" t="s">
        <v>5134</v>
      </c>
      <c r="M94" t="s">
        <v>5135</v>
      </c>
      <c r="N94">
        <v>2</v>
      </c>
    </row>
    <row r="95" spans="1:14" ht="12.75">
      <c r="A95" t="s">
        <v>382</v>
      </c>
      <c r="B95" t="s">
        <v>3902</v>
      </c>
      <c r="C95" t="s">
        <v>5136</v>
      </c>
      <c r="D95" t="s">
        <v>395</v>
      </c>
      <c r="E95" t="s">
        <v>11</v>
      </c>
      <c r="F95">
        <v>3</v>
      </c>
      <c r="G95" t="s">
        <v>1680</v>
      </c>
      <c r="H95">
        <v>3</v>
      </c>
      <c r="I95" t="s">
        <v>1698</v>
      </c>
      <c r="J95">
        <v>3</v>
      </c>
      <c r="K95" t="s">
        <v>4641</v>
      </c>
      <c r="L95" t="s">
        <v>5137</v>
      </c>
      <c r="M95" t="s">
        <v>5138</v>
      </c>
      <c r="N95">
        <v>11</v>
      </c>
    </row>
    <row r="96" spans="1:14" ht="12.75">
      <c r="A96" t="s">
        <v>494</v>
      </c>
      <c r="B96" t="s">
        <v>4635</v>
      </c>
      <c r="C96" t="s">
        <v>5139</v>
      </c>
      <c r="D96" t="s">
        <v>385</v>
      </c>
      <c r="E96" t="s">
        <v>1675</v>
      </c>
      <c r="F96">
        <v>4</v>
      </c>
      <c r="G96" t="s">
        <v>1651</v>
      </c>
      <c r="H96">
        <v>4</v>
      </c>
      <c r="I96" t="s">
        <v>1672</v>
      </c>
      <c r="J96">
        <v>4</v>
      </c>
      <c r="K96" t="s">
        <v>78</v>
      </c>
      <c r="L96" t="s">
        <v>5140</v>
      </c>
      <c r="M96" t="s">
        <v>5141</v>
      </c>
      <c r="N96">
        <v>18</v>
      </c>
    </row>
    <row r="97" spans="1:14" ht="12.75">
      <c r="A97" t="s">
        <v>495</v>
      </c>
      <c r="B97" t="s">
        <v>5142</v>
      </c>
      <c r="C97" t="s">
        <v>5143</v>
      </c>
      <c r="D97" t="s">
        <v>412</v>
      </c>
      <c r="E97" t="s">
        <v>1671</v>
      </c>
      <c r="F97">
        <v>5</v>
      </c>
      <c r="G97" t="s">
        <v>38</v>
      </c>
      <c r="H97">
        <v>5</v>
      </c>
      <c r="I97" t="s">
        <v>68</v>
      </c>
      <c r="J97">
        <v>5</v>
      </c>
      <c r="K97" t="s">
        <v>40</v>
      </c>
      <c r="L97" t="s">
        <v>5144</v>
      </c>
      <c r="M97" t="s">
        <v>5145</v>
      </c>
      <c r="N97">
        <v>22</v>
      </c>
    </row>
    <row r="98" ht="12.75">
      <c r="A98" t="s">
        <v>4652</v>
      </c>
    </row>
    <row r="99" spans="1:14" ht="12.75">
      <c r="A99" t="s">
        <v>380</v>
      </c>
      <c r="B99" t="s">
        <v>4657</v>
      </c>
      <c r="C99" t="s">
        <v>5146</v>
      </c>
      <c r="D99" t="s">
        <v>412</v>
      </c>
      <c r="E99" t="s">
        <v>59</v>
      </c>
      <c r="F99">
        <v>1</v>
      </c>
      <c r="G99" t="s">
        <v>58</v>
      </c>
      <c r="H99">
        <v>1</v>
      </c>
      <c r="I99" t="s">
        <v>11</v>
      </c>
      <c r="J99">
        <v>1</v>
      </c>
      <c r="K99" t="s">
        <v>5147</v>
      </c>
      <c r="L99" t="s">
        <v>5148</v>
      </c>
      <c r="M99" t="s">
        <v>5149</v>
      </c>
      <c r="N99">
        <v>7</v>
      </c>
    </row>
    <row r="100" spans="1:14" ht="12.75">
      <c r="A100" t="s">
        <v>381</v>
      </c>
      <c r="B100" t="s">
        <v>5150</v>
      </c>
      <c r="C100" t="s">
        <v>5151</v>
      </c>
      <c r="D100" t="s">
        <v>408</v>
      </c>
      <c r="E100" t="s">
        <v>1643</v>
      </c>
      <c r="F100">
        <v>2</v>
      </c>
      <c r="G100" t="s">
        <v>25</v>
      </c>
      <c r="H100">
        <v>2</v>
      </c>
      <c r="I100" t="s">
        <v>1697</v>
      </c>
      <c r="J100">
        <v>2</v>
      </c>
      <c r="K100" t="s">
        <v>4764</v>
      </c>
      <c r="L100" t="s">
        <v>5152</v>
      </c>
      <c r="M100" t="s">
        <v>5153</v>
      </c>
      <c r="N100">
        <v>23</v>
      </c>
    </row>
    <row r="101" ht="12.75">
      <c r="A101" t="s">
        <v>3855</v>
      </c>
    </row>
    <row r="102" spans="1:10" ht="12.75">
      <c r="A102" t="s">
        <v>3782</v>
      </c>
      <c r="B102" t="s">
        <v>377</v>
      </c>
      <c r="C102" t="s">
        <v>3856</v>
      </c>
      <c r="D102" t="s">
        <v>2191</v>
      </c>
      <c r="E102" t="s">
        <v>3857</v>
      </c>
      <c r="F102" t="s">
        <v>3782</v>
      </c>
      <c r="G102" t="s">
        <v>875</v>
      </c>
      <c r="H102" t="s">
        <v>1427</v>
      </c>
      <c r="I102" t="s">
        <v>3781</v>
      </c>
      <c r="J102" t="s">
        <v>3858</v>
      </c>
    </row>
    <row r="103" spans="1:10" ht="12.75">
      <c r="A103" t="s">
        <v>3859</v>
      </c>
      <c r="B103" t="s">
        <v>3904</v>
      </c>
      <c r="C103">
        <v>1973</v>
      </c>
      <c r="D103" t="s">
        <v>864</v>
      </c>
      <c r="E103" t="s">
        <v>4634</v>
      </c>
      <c r="F103">
        <v>1</v>
      </c>
      <c r="G103" t="s">
        <v>5154</v>
      </c>
      <c r="H103" t="s">
        <v>3970</v>
      </c>
      <c r="I103" t="s">
        <v>5130</v>
      </c>
      <c r="J103" t="s">
        <v>5155</v>
      </c>
    </row>
    <row r="104" spans="1:10" ht="12.75">
      <c r="A104" t="s">
        <v>3862</v>
      </c>
      <c r="B104" t="s">
        <v>4899</v>
      </c>
      <c r="C104">
        <v>1970</v>
      </c>
      <c r="D104" t="s">
        <v>858</v>
      </c>
      <c r="E104" t="s">
        <v>4634</v>
      </c>
      <c r="F104">
        <v>2</v>
      </c>
      <c r="G104" t="s">
        <v>5156</v>
      </c>
      <c r="H104" t="s">
        <v>5133</v>
      </c>
      <c r="I104" t="s">
        <v>5134</v>
      </c>
      <c r="J104" t="s">
        <v>5157</v>
      </c>
    </row>
    <row r="105" spans="1:10" ht="12.75">
      <c r="A105" t="s">
        <v>3865</v>
      </c>
      <c r="B105" t="s">
        <v>3901</v>
      </c>
      <c r="C105">
        <v>1986</v>
      </c>
      <c r="D105" t="s">
        <v>864</v>
      </c>
      <c r="E105" t="s">
        <v>4620</v>
      </c>
      <c r="F105">
        <v>1</v>
      </c>
      <c r="G105" t="s">
        <v>4678</v>
      </c>
      <c r="H105" t="s">
        <v>5111</v>
      </c>
      <c r="I105" t="s">
        <v>4628</v>
      </c>
      <c r="J105" t="s">
        <v>5158</v>
      </c>
    </row>
    <row r="106" spans="1:10" ht="12.75">
      <c r="A106" t="s">
        <v>494</v>
      </c>
      <c r="B106" t="s">
        <v>3893</v>
      </c>
      <c r="C106">
        <v>1979</v>
      </c>
      <c r="D106" t="s">
        <v>858</v>
      </c>
      <c r="E106" t="s">
        <v>4328</v>
      </c>
      <c r="F106">
        <v>1</v>
      </c>
      <c r="G106" t="s">
        <v>5159</v>
      </c>
      <c r="H106" t="s">
        <v>78</v>
      </c>
      <c r="I106" t="s">
        <v>5090</v>
      </c>
      <c r="J106" t="s">
        <v>5160</v>
      </c>
    </row>
    <row r="107" spans="1:10" ht="12.75">
      <c r="A107" t="s">
        <v>495</v>
      </c>
      <c r="B107" t="s">
        <v>3896</v>
      </c>
      <c r="C107">
        <v>1985</v>
      </c>
      <c r="D107" t="s">
        <v>858</v>
      </c>
      <c r="E107" t="s">
        <v>4620</v>
      </c>
      <c r="F107">
        <v>2</v>
      </c>
      <c r="G107" t="s">
        <v>5161</v>
      </c>
      <c r="H107" t="s">
        <v>3844</v>
      </c>
      <c r="I107" t="s">
        <v>5114</v>
      </c>
      <c r="J107" t="s">
        <v>5162</v>
      </c>
    </row>
    <row r="108" spans="1:10" ht="12.75">
      <c r="A108" t="s">
        <v>496</v>
      </c>
      <c r="B108" t="s">
        <v>5102</v>
      </c>
      <c r="C108">
        <v>1982</v>
      </c>
      <c r="D108" t="s">
        <v>858</v>
      </c>
      <c r="E108" t="s">
        <v>4341</v>
      </c>
      <c r="F108">
        <v>1</v>
      </c>
      <c r="G108" t="s">
        <v>5163</v>
      </c>
      <c r="H108" t="s">
        <v>5104</v>
      </c>
      <c r="I108" t="s">
        <v>5105</v>
      </c>
      <c r="J108" t="s">
        <v>5164</v>
      </c>
    </row>
    <row r="109" spans="1:10" ht="12.75">
      <c r="A109" t="s">
        <v>497</v>
      </c>
      <c r="B109" t="s">
        <v>4657</v>
      </c>
      <c r="C109">
        <v>1978</v>
      </c>
      <c r="D109" t="s">
        <v>864</v>
      </c>
      <c r="E109" t="s">
        <v>4652</v>
      </c>
      <c r="F109">
        <v>1</v>
      </c>
      <c r="G109" t="s">
        <v>5165</v>
      </c>
      <c r="H109" t="s">
        <v>5147</v>
      </c>
      <c r="I109" t="s">
        <v>5148</v>
      </c>
      <c r="J109" t="s">
        <v>5166</v>
      </c>
    </row>
    <row r="110" spans="1:10" ht="12.75">
      <c r="A110" t="s">
        <v>498</v>
      </c>
      <c r="B110" t="s">
        <v>3890</v>
      </c>
      <c r="C110">
        <v>1987</v>
      </c>
      <c r="D110" t="s">
        <v>862</v>
      </c>
      <c r="E110" t="s">
        <v>4328</v>
      </c>
      <c r="F110">
        <v>2</v>
      </c>
      <c r="G110" t="s">
        <v>5167</v>
      </c>
      <c r="H110" t="s">
        <v>3825</v>
      </c>
      <c r="I110" t="s">
        <v>5093</v>
      </c>
      <c r="J110" t="s">
        <v>5168</v>
      </c>
    </row>
    <row r="111" spans="1:10" ht="12.75">
      <c r="A111" t="s">
        <v>518</v>
      </c>
      <c r="B111" t="s">
        <v>3897</v>
      </c>
      <c r="C111">
        <v>1981</v>
      </c>
      <c r="D111" t="s">
        <v>864</v>
      </c>
      <c r="E111" t="s">
        <v>4341</v>
      </c>
      <c r="F111">
        <v>2</v>
      </c>
      <c r="G111" t="s">
        <v>5163</v>
      </c>
      <c r="H111" t="s">
        <v>78</v>
      </c>
      <c r="I111" t="s">
        <v>5105</v>
      </c>
      <c r="J111" t="s">
        <v>5169</v>
      </c>
    </row>
    <row r="112" spans="1:10" ht="12.75">
      <c r="A112" t="s">
        <v>519</v>
      </c>
      <c r="B112" t="s">
        <v>5077</v>
      </c>
      <c r="C112">
        <v>1967</v>
      </c>
      <c r="D112" t="s">
        <v>862</v>
      </c>
      <c r="E112" t="s">
        <v>4312</v>
      </c>
      <c r="F112">
        <v>2</v>
      </c>
      <c r="G112" t="s">
        <v>5170</v>
      </c>
      <c r="H112" t="s">
        <v>145</v>
      </c>
      <c r="I112" s="283">
        <v>921874</v>
      </c>
      <c r="J112" t="s">
        <v>5171</v>
      </c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X228"/>
  <sheetViews>
    <sheetView zoomScalePageLayoutView="0" workbookViewId="0" topLeftCell="A1">
      <selection activeCell="N57" sqref="N57"/>
    </sheetView>
  </sheetViews>
  <sheetFormatPr defaultColWidth="9.140625" defaultRowHeight="12.75"/>
  <cols>
    <col min="1" max="1" width="4.7109375" style="0" customWidth="1"/>
    <col min="2" max="2" width="23.28125" style="0" customWidth="1"/>
    <col min="3" max="3" width="13.00390625" style="0" customWidth="1"/>
    <col min="4" max="4" width="10.00390625" style="0" customWidth="1"/>
    <col min="5" max="5" width="8.28125" style="0" customWidth="1"/>
    <col min="6" max="6" width="5.8515625" style="0" customWidth="1"/>
    <col min="8" max="8" width="6.7109375" style="0" customWidth="1"/>
    <col min="10" max="10" width="6.140625" style="0" customWidth="1"/>
    <col min="11" max="11" width="10.57421875" style="0" customWidth="1"/>
    <col min="12" max="12" width="11.28125" style="0" customWidth="1"/>
    <col min="13" max="13" width="11.421875" style="0" customWidth="1"/>
    <col min="14" max="14" width="5.28125" style="0" customWidth="1"/>
  </cols>
  <sheetData>
    <row r="1" spans="1:7" ht="21">
      <c r="A1" s="284" t="s">
        <v>5175</v>
      </c>
      <c r="B1" s="282"/>
      <c r="C1" s="282"/>
      <c r="D1" s="282"/>
      <c r="E1" s="282"/>
      <c r="F1" s="282"/>
      <c r="G1" s="282"/>
    </row>
    <row r="2" spans="1:7" ht="21">
      <c r="A2" s="285" t="s">
        <v>3882</v>
      </c>
      <c r="B2" s="282"/>
      <c r="C2" s="282"/>
      <c r="D2" s="282"/>
      <c r="E2" s="282"/>
      <c r="F2" s="282"/>
      <c r="G2" s="282"/>
    </row>
    <row r="3" spans="1:7" ht="12.75">
      <c r="A3" s="286" t="s">
        <v>3883</v>
      </c>
      <c r="B3" s="282"/>
      <c r="C3" s="282"/>
      <c r="D3" s="282"/>
      <c r="E3" s="282"/>
      <c r="F3" s="282"/>
      <c r="G3" s="282"/>
    </row>
    <row r="4" ht="15" customHeight="1">
      <c r="A4" t="s">
        <v>3775</v>
      </c>
    </row>
    <row r="5" spans="1:12" ht="13.5" customHeight="1">
      <c r="A5" t="s">
        <v>3776</v>
      </c>
      <c r="E5" t="s">
        <v>3777</v>
      </c>
      <c r="L5" t="s">
        <v>3778</v>
      </c>
    </row>
    <row r="6" spans="1:14" ht="12.75">
      <c r="A6" t="s">
        <v>3779</v>
      </c>
      <c r="B6" t="s">
        <v>377</v>
      </c>
      <c r="C6" t="s">
        <v>3780</v>
      </c>
      <c r="D6" t="s">
        <v>2191</v>
      </c>
      <c r="E6" t="s">
        <v>1422</v>
      </c>
      <c r="F6" t="s">
        <v>3774</v>
      </c>
      <c r="G6" t="s">
        <v>1423</v>
      </c>
      <c r="H6" t="s">
        <v>3774</v>
      </c>
      <c r="I6" t="s">
        <v>1424</v>
      </c>
      <c r="J6" t="s">
        <v>3774</v>
      </c>
      <c r="K6" t="s">
        <v>877</v>
      </c>
      <c r="L6" t="s">
        <v>3781</v>
      </c>
      <c r="M6" t="s">
        <v>1426</v>
      </c>
      <c r="N6" t="s">
        <v>3782</v>
      </c>
    </row>
    <row r="7" ht="18" customHeight="1">
      <c r="A7" t="s">
        <v>3803</v>
      </c>
    </row>
    <row r="8" spans="1:14" ht="12.75">
      <c r="A8" t="s">
        <v>380</v>
      </c>
      <c r="B8" t="s">
        <v>3905</v>
      </c>
      <c r="C8" t="s">
        <v>3906</v>
      </c>
      <c r="D8" t="s">
        <v>385</v>
      </c>
      <c r="E8" t="s">
        <v>288</v>
      </c>
      <c r="F8">
        <v>1</v>
      </c>
      <c r="G8" t="s">
        <v>1651</v>
      </c>
      <c r="H8">
        <v>1</v>
      </c>
      <c r="I8" t="s">
        <v>13</v>
      </c>
      <c r="J8">
        <v>1</v>
      </c>
      <c r="K8" t="s">
        <v>3907</v>
      </c>
      <c r="L8" t="s">
        <v>3908</v>
      </c>
      <c r="M8" t="s">
        <v>3909</v>
      </c>
      <c r="N8">
        <v>26</v>
      </c>
    </row>
    <row r="9" ht="12.75">
      <c r="A9" t="s">
        <v>3819</v>
      </c>
    </row>
    <row r="10" spans="1:14" ht="18" customHeight="1">
      <c r="A10" t="s">
        <v>380</v>
      </c>
      <c r="B10" t="s">
        <v>3910</v>
      </c>
      <c r="C10" t="s">
        <v>3911</v>
      </c>
      <c r="D10" t="s">
        <v>391</v>
      </c>
      <c r="E10" t="s">
        <v>13</v>
      </c>
      <c r="F10">
        <v>2</v>
      </c>
      <c r="G10" t="s">
        <v>1697</v>
      </c>
      <c r="H10">
        <v>1</v>
      </c>
      <c r="I10" t="s">
        <v>88</v>
      </c>
      <c r="J10">
        <v>1</v>
      </c>
      <c r="K10" t="s">
        <v>3912</v>
      </c>
      <c r="L10" t="s">
        <v>3913</v>
      </c>
      <c r="M10" t="s">
        <v>3914</v>
      </c>
      <c r="N10">
        <v>14</v>
      </c>
    </row>
    <row r="11" spans="1:14" ht="12.75">
      <c r="A11" t="s">
        <v>381</v>
      </c>
      <c r="B11" t="s">
        <v>3915</v>
      </c>
      <c r="C11" t="s">
        <v>3916</v>
      </c>
      <c r="D11" t="s">
        <v>408</v>
      </c>
      <c r="E11" t="s">
        <v>86</v>
      </c>
      <c r="F11">
        <v>1</v>
      </c>
      <c r="G11" t="s">
        <v>1694</v>
      </c>
      <c r="H11">
        <v>2</v>
      </c>
      <c r="I11" t="s">
        <v>162</v>
      </c>
      <c r="J11">
        <v>2</v>
      </c>
      <c r="K11" t="s">
        <v>3917</v>
      </c>
      <c r="L11" t="s">
        <v>3918</v>
      </c>
      <c r="M11" t="s">
        <v>3919</v>
      </c>
      <c r="N11">
        <v>22</v>
      </c>
    </row>
    <row r="12" ht="12.75">
      <c r="A12" t="s">
        <v>3831</v>
      </c>
    </row>
    <row r="13" spans="1:14" ht="12.75">
      <c r="A13" t="s">
        <v>380</v>
      </c>
      <c r="B13" t="s">
        <v>3920</v>
      </c>
      <c r="C13" t="s">
        <v>3921</v>
      </c>
      <c r="D13" t="s">
        <v>408</v>
      </c>
      <c r="E13" t="s">
        <v>146</v>
      </c>
      <c r="F13">
        <v>1</v>
      </c>
      <c r="G13" t="s">
        <v>154</v>
      </c>
      <c r="H13">
        <v>2</v>
      </c>
      <c r="I13" t="s">
        <v>88</v>
      </c>
      <c r="J13">
        <v>1</v>
      </c>
      <c r="K13" t="s">
        <v>181</v>
      </c>
      <c r="L13" t="s">
        <v>3922</v>
      </c>
      <c r="M13" t="s">
        <v>3923</v>
      </c>
      <c r="N13">
        <v>15</v>
      </c>
    </row>
    <row r="14" spans="1:14" ht="18" customHeight="1">
      <c r="A14" t="s">
        <v>381</v>
      </c>
      <c r="B14" t="s">
        <v>3924</v>
      </c>
      <c r="C14" t="s">
        <v>3925</v>
      </c>
      <c r="D14" t="s">
        <v>391</v>
      </c>
      <c r="E14" t="s">
        <v>162</v>
      </c>
      <c r="F14">
        <v>2</v>
      </c>
      <c r="G14" t="s">
        <v>1698</v>
      </c>
      <c r="H14">
        <v>1</v>
      </c>
      <c r="I14" t="s">
        <v>153</v>
      </c>
      <c r="J14">
        <v>2</v>
      </c>
      <c r="K14" t="s">
        <v>185</v>
      </c>
      <c r="L14" t="s">
        <v>3926</v>
      </c>
      <c r="M14" t="s">
        <v>3927</v>
      </c>
      <c r="N14">
        <v>24</v>
      </c>
    </row>
    <row r="15" spans="1:14" ht="12.75">
      <c r="A15" t="s">
        <v>382</v>
      </c>
      <c r="B15" t="s">
        <v>3928</v>
      </c>
      <c r="C15" t="s">
        <v>3929</v>
      </c>
      <c r="D15" t="s">
        <v>408</v>
      </c>
      <c r="E15" t="s">
        <v>1642</v>
      </c>
      <c r="F15">
        <v>3</v>
      </c>
      <c r="G15" t="s">
        <v>1693</v>
      </c>
      <c r="H15">
        <v>3</v>
      </c>
      <c r="I15" t="s">
        <v>1688</v>
      </c>
      <c r="J15">
        <v>3</v>
      </c>
      <c r="K15" t="s">
        <v>3805</v>
      </c>
      <c r="L15" t="s">
        <v>3930</v>
      </c>
      <c r="M15" t="s">
        <v>3931</v>
      </c>
      <c r="N15">
        <v>34</v>
      </c>
    </row>
    <row r="16" ht="12.75">
      <c r="A16" t="s">
        <v>3839</v>
      </c>
    </row>
    <row r="17" spans="1:14" ht="18" customHeight="1">
      <c r="A17" t="s">
        <v>380</v>
      </c>
      <c r="B17" s="283" t="s">
        <v>3932</v>
      </c>
      <c r="C17" t="s">
        <v>3933</v>
      </c>
      <c r="D17" t="s">
        <v>412</v>
      </c>
      <c r="E17" t="s">
        <v>146</v>
      </c>
      <c r="F17">
        <v>1</v>
      </c>
      <c r="G17" t="s">
        <v>1699</v>
      </c>
      <c r="H17">
        <v>1</v>
      </c>
      <c r="I17" t="s">
        <v>88</v>
      </c>
      <c r="J17">
        <v>1</v>
      </c>
      <c r="K17" t="s">
        <v>3934</v>
      </c>
      <c r="L17" t="s">
        <v>3935</v>
      </c>
      <c r="M17" t="s">
        <v>3936</v>
      </c>
      <c r="N17">
        <v>23</v>
      </c>
    </row>
    <row r="18" spans="1:14" ht="12.75">
      <c r="A18" t="s">
        <v>381</v>
      </c>
      <c r="B18" t="s">
        <v>3937</v>
      </c>
      <c r="C18" t="s">
        <v>3938</v>
      </c>
      <c r="D18" t="s">
        <v>449</v>
      </c>
      <c r="E18" t="s">
        <v>1698</v>
      </c>
      <c r="F18">
        <v>2</v>
      </c>
      <c r="G18" t="s">
        <v>1658</v>
      </c>
      <c r="H18">
        <v>2</v>
      </c>
      <c r="I18" t="s">
        <v>89</v>
      </c>
      <c r="J18">
        <v>2</v>
      </c>
      <c r="K18" t="s">
        <v>3939</v>
      </c>
      <c r="L18" t="s">
        <v>3940</v>
      </c>
      <c r="M18" t="s">
        <v>3941</v>
      </c>
      <c r="N18">
        <v>32</v>
      </c>
    </row>
    <row r="19" spans="1:14" ht="12.75">
      <c r="A19" t="s">
        <v>382</v>
      </c>
      <c r="B19" t="s">
        <v>3942</v>
      </c>
      <c r="C19" t="s">
        <v>3943</v>
      </c>
      <c r="D19" t="s">
        <v>449</v>
      </c>
      <c r="E19" t="s">
        <v>1697</v>
      </c>
      <c r="F19">
        <v>3</v>
      </c>
      <c r="G19" t="s">
        <v>1687</v>
      </c>
      <c r="H19">
        <v>3</v>
      </c>
      <c r="I19" t="s">
        <v>1698</v>
      </c>
      <c r="J19">
        <v>3</v>
      </c>
      <c r="K19" t="s">
        <v>1048</v>
      </c>
      <c r="L19" t="s">
        <v>3944</v>
      </c>
      <c r="M19" t="s">
        <v>3945</v>
      </c>
      <c r="N19">
        <v>35</v>
      </c>
    </row>
    <row r="20" ht="12.75">
      <c r="A20" t="s">
        <v>3850</v>
      </c>
    </row>
    <row r="21" spans="1:14" ht="12.75">
      <c r="A21" t="s">
        <v>380</v>
      </c>
      <c r="B21" t="s">
        <v>3946</v>
      </c>
      <c r="C21" t="s">
        <v>3947</v>
      </c>
      <c r="D21" t="s">
        <v>387</v>
      </c>
      <c r="E21" t="s">
        <v>235</v>
      </c>
      <c r="F21">
        <v>2</v>
      </c>
      <c r="G21" t="s">
        <v>12</v>
      </c>
      <c r="H21">
        <v>1</v>
      </c>
      <c r="I21" t="s">
        <v>197</v>
      </c>
      <c r="J21">
        <v>2</v>
      </c>
      <c r="K21" t="s">
        <v>268</v>
      </c>
      <c r="L21" t="s">
        <v>3948</v>
      </c>
      <c r="M21" t="s">
        <v>3949</v>
      </c>
      <c r="N21">
        <v>7</v>
      </c>
    </row>
    <row r="22" spans="1:14" ht="18" customHeight="1">
      <c r="A22" t="s">
        <v>381</v>
      </c>
      <c r="B22" t="s">
        <v>3950</v>
      </c>
      <c r="C22" t="s">
        <v>3951</v>
      </c>
      <c r="D22" t="s">
        <v>400</v>
      </c>
      <c r="E22" t="s">
        <v>1659</v>
      </c>
      <c r="F22">
        <v>5</v>
      </c>
      <c r="G22" t="s">
        <v>1698</v>
      </c>
      <c r="H22">
        <v>5</v>
      </c>
      <c r="I22" t="s">
        <v>234</v>
      </c>
      <c r="J22">
        <v>1</v>
      </c>
      <c r="K22" t="s">
        <v>3952</v>
      </c>
      <c r="L22" t="s">
        <v>3953</v>
      </c>
      <c r="M22" t="s">
        <v>3954</v>
      </c>
      <c r="N22">
        <v>17</v>
      </c>
    </row>
    <row r="23" spans="1:14" ht="12.75">
      <c r="A23" t="s">
        <v>382</v>
      </c>
      <c r="B23" t="s">
        <v>3955</v>
      </c>
      <c r="C23" t="s">
        <v>3956</v>
      </c>
      <c r="D23" t="s">
        <v>395</v>
      </c>
      <c r="E23" t="s">
        <v>1659</v>
      </c>
      <c r="F23">
        <v>4</v>
      </c>
      <c r="G23" t="s">
        <v>50</v>
      </c>
      <c r="H23">
        <v>2</v>
      </c>
      <c r="I23" t="s">
        <v>180</v>
      </c>
      <c r="J23">
        <v>4</v>
      </c>
      <c r="K23" t="s">
        <v>272</v>
      </c>
      <c r="L23" t="s">
        <v>3957</v>
      </c>
      <c r="M23" t="s">
        <v>3958</v>
      </c>
      <c r="N23">
        <v>19</v>
      </c>
    </row>
    <row r="24" spans="1:14" ht="12.75">
      <c r="A24" t="s">
        <v>494</v>
      </c>
      <c r="B24" t="s">
        <v>3959</v>
      </c>
      <c r="C24" t="s">
        <v>3960</v>
      </c>
      <c r="D24" t="s">
        <v>385</v>
      </c>
      <c r="E24" t="s">
        <v>1659</v>
      </c>
      <c r="F24">
        <v>3</v>
      </c>
      <c r="G24" t="s">
        <v>1698</v>
      </c>
      <c r="H24">
        <v>3</v>
      </c>
      <c r="I24" t="s">
        <v>168</v>
      </c>
      <c r="J24">
        <v>5</v>
      </c>
      <c r="K24" t="s">
        <v>3961</v>
      </c>
      <c r="L24" t="s">
        <v>3962</v>
      </c>
      <c r="M24" t="s">
        <v>3963</v>
      </c>
      <c r="N24">
        <v>18</v>
      </c>
    </row>
    <row r="25" spans="1:14" ht="12.75">
      <c r="A25" t="s">
        <v>495</v>
      </c>
      <c r="B25" t="s">
        <v>3964</v>
      </c>
      <c r="C25" t="s">
        <v>3965</v>
      </c>
      <c r="D25" t="s">
        <v>391</v>
      </c>
      <c r="E25" t="s">
        <v>155</v>
      </c>
      <c r="F25">
        <v>6</v>
      </c>
      <c r="G25" t="s">
        <v>1698</v>
      </c>
      <c r="H25">
        <v>3</v>
      </c>
      <c r="I25" t="s">
        <v>173</v>
      </c>
      <c r="J25">
        <v>3</v>
      </c>
      <c r="K25" t="s">
        <v>3966</v>
      </c>
      <c r="L25" t="s">
        <v>3962</v>
      </c>
      <c r="M25" t="s">
        <v>3967</v>
      </c>
      <c r="N25">
        <v>25</v>
      </c>
    </row>
    <row r="26" spans="1:14" ht="18" customHeight="1">
      <c r="A26" t="s">
        <v>496</v>
      </c>
      <c r="B26" t="s">
        <v>3968</v>
      </c>
      <c r="C26" t="s">
        <v>3969</v>
      </c>
      <c r="D26" t="s">
        <v>412</v>
      </c>
      <c r="E26" t="s">
        <v>101</v>
      </c>
      <c r="F26">
        <v>7</v>
      </c>
      <c r="G26" t="s">
        <v>154</v>
      </c>
      <c r="H26">
        <v>6</v>
      </c>
      <c r="I26" t="s">
        <v>153</v>
      </c>
      <c r="J26">
        <v>6</v>
      </c>
      <c r="K26" t="s">
        <v>3970</v>
      </c>
      <c r="L26" t="s">
        <v>3971</v>
      </c>
      <c r="M26" t="s">
        <v>3972</v>
      </c>
      <c r="N26">
        <v>28</v>
      </c>
    </row>
    <row r="27" spans="1:14" ht="12.75">
      <c r="A27" t="s">
        <v>497</v>
      </c>
      <c r="B27" s="283" t="s">
        <v>3973</v>
      </c>
      <c r="C27" t="s">
        <v>3974</v>
      </c>
      <c r="D27" t="s">
        <v>400</v>
      </c>
      <c r="E27" t="s">
        <v>213</v>
      </c>
      <c r="F27">
        <v>1</v>
      </c>
      <c r="G27" t="s">
        <v>5</v>
      </c>
      <c r="H27">
        <v>7</v>
      </c>
      <c r="I27" t="s">
        <v>5</v>
      </c>
      <c r="J27">
        <v>7</v>
      </c>
      <c r="K27" t="s">
        <v>3975</v>
      </c>
      <c r="L27" t="s">
        <v>3953</v>
      </c>
      <c r="M27" t="s">
        <v>3976</v>
      </c>
      <c r="N27">
        <v>31</v>
      </c>
    </row>
    <row r="28" ht="12.75">
      <c r="A28" t="s">
        <v>3977</v>
      </c>
    </row>
    <row r="29" spans="1:14" ht="18" customHeight="1">
      <c r="A29" t="s">
        <v>380</v>
      </c>
      <c r="B29" t="s">
        <v>3978</v>
      </c>
      <c r="C29" t="s">
        <v>3979</v>
      </c>
      <c r="D29" t="s">
        <v>449</v>
      </c>
      <c r="E29" t="s">
        <v>3980</v>
      </c>
      <c r="F29">
        <v>1</v>
      </c>
      <c r="G29" t="s">
        <v>87</v>
      </c>
      <c r="H29">
        <v>1</v>
      </c>
      <c r="I29" t="s">
        <v>221</v>
      </c>
      <c r="J29">
        <v>1</v>
      </c>
      <c r="K29" t="s">
        <v>298</v>
      </c>
      <c r="L29" t="s">
        <v>3981</v>
      </c>
      <c r="M29" t="s">
        <v>3982</v>
      </c>
      <c r="N29">
        <v>1</v>
      </c>
    </row>
    <row r="30" spans="1:14" ht="12.75">
      <c r="A30" t="s">
        <v>381</v>
      </c>
      <c r="B30" t="s">
        <v>3983</v>
      </c>
      <c r="C30" t="s">
        <v>3984</v>
      </c>
      <c r="D30" t="s">
        <v>387</v>
      </c>
      <c r="E30" t="s">
        <v>191</v>
      </c>
      <c r="F30">
        <v>2</v>
      </c>
      <c r="G30" t="s">
        <v>175</v>
      </c>
      <c r="H30">
        <v>3</v>
      </c>
      <c r="I30" t="s">
        <v>213</v>
      </c>
      <c r="J30">
        <v>3</v>
      </c>
      <c r="K30" t="s">
        <v>284</v>
      </c>
      <c r="L30" t="s">
        <v>3985</v>
      </c>
      <c r="M30" t="s">
        <v>3986</v>
      </c>
      <c r="N30">
        <v>5</v>
      </c>
    </row>
    <row r="31" spans="1:14" ht="12.75">
      <c r="A31" t="s">
        <v>382</v>
      </c>
      <c r="B31" t="s">
        <v>3987</v>
      </c>
      <c r="C31" t="s">
        <v>3988</v>
      </c>
      <c r="D31" t="s">
        <v>400</v>
      </c>
      <c r="E31" t="s">
        <v>213</v>
      </c>
      <c r="F31">
        <v>3</v>
      </c>
      <c r="G31" t="s">
        <v>244</v>
      </c>
      <c r="H31">
        <v>4</v>
      </c>
      <c r="I31" t="s">
        <v>191</v>
      </c>
      <c r="J31">
        <v>2</v>
      </c>
      <c r="K31" t="s">
        <v>3989</v>
      </c>
      <c r="L31" t="s">
        <v>3990</v>
      </c>
      <c r="M31" t="s">
        <v>3991</v>
      </c>
      <c r="N31">
        <v>6</v>
      </c>
    </row>
    <row r="32" spans="1:14" ht="12.75">
      <c r="A32" t="s">
        <v>494</v>
      </c>
      <c r="B32" t="s">
        <v>3992</v>
      </c>
      <c r="C32" t="s">
        <v>3993</v>
      </c>
      <c r="D32" t="s">
        <v>412</v>
      </c>
      <c r="E32" t="s">
        <v>145</v>
      </c>
      <c r="F32">
        <v>4</v>
      </c>
      <c r="G32" t="s">
        <v>175</v>
      </c>
      <c r="H32">
        <v>2</v>
      </c>
      <c r="I32" t="s">
        <v>156</v>
      </c>
      <c r="J32">
        <v>4</v>
      </c>
      <c r="K32" t="s">
        <v>3994</v>
      </c>
      <c r="L32" t="s">
        <v>3995</v>
      </c>
      <c r="M32" t="s">
        <v>3996</v>
      </c>
      <c r="N32">
        <v>12</v>
      </c>
    </row>
    <row r="33" spans="1:14" ht="18" customHeight="1">
      <c r="A33" t="s">
        <v>495</v>
      </c>
      <c r="B33" t="s">
        <v>3997</v>
      </c>
      <c r="C33" t="s">
        <v>3998</v>
      </c>
      <c r="D33" t="s">
        <v>395</v>
      </c>
      <c r="E33" t="s">
        <v>156</v>
      </c>
      <c r="F33">
        <v>5</v>
      </c>
      <c r="G33" t="s">
        <v>53</v>
      </c>
      <c r="H33">
        <v>5</v>
      </c>
      <c r="I33" t="s">
        <v>147</v>
      </c>
      <c r="J33">
        <v>5</v>
      </c>
      <c r="K33" t="s">
        <v>3999</v>
      </c>
      <c r="L33" t="s">
        <v>4000</v>
      </c>
      <c r="M33" t="s">
        <v>4001</v>
      </c>
      <c r="N33">
        <v>27</v>
      </c>
    </row>
    <row r="34" spans="1:14" ht="12.75">
      <c r="A34" t="s">
        <v>496</v>
      </c>
      <c r="B34" t="s">
        <v>4002</v>
      </c>
      <c r="C34" t="s">
        <v>4003</v>
      </c>
      <c r="D34" t="s">
        <v>412</v>
      </c>
      <c r="E34" t="s">
        <v>146</v>
      </c>
      <c r="F34">
        <v>7</v>
      </c>
      <c r="G34" t="s">
        <v>58</v>
      </c>
      <c r="H34">
        <v>6</v>
      </c>
      <c r="I34" t="s">
        <v>153</v>
      </c>
      <c r="J34">
        <v>6</v>
      </c>
      <c r="K34" t="s">
        <v>4004</v>
      </c>
      <c r="L34" t="s">
        <v>4005</v>
      </c>
      <c r="M34" t="s">
        <v>4006</v>
      </c>
      <c r="N34">
        <v>29</v>
      </c>
    </row>
    <row r="35" spans="1:14" ht="18.75" customHeight="1">
      <c r="A35" t="s">
        <v>497</v>
      </c>
      <c r="B35" t="s">
        <v>4007</v>
      </c>
      <c r="C35" t="s">
        <v>4008</v>
      </c>
      <c r="D35" t="s">
        <v>449</v>
      </c>
      <c r="E35" t="s">
        <v>147</v>
      </c>
      <c r="F35">
        <v>6</v>
      </c>
      <c r="G35" t="s">
        <v>20</v>
      </c>
      <c r="H35">
        <v>7</v>
      </c>
      <c r="I35" t="s">
        <v>4009</v>
      </c>
      <c r="J35">
        <v>7</v>
      </c>
      <c r="K35" t="s">
        <v>3852</v>
      </c>
      <c r="L35" t="s">
        <v>4010</v>
      </c>
      <c r="M35" t="s">
        <v>4011</v>
      </c>
      <c r="N35">
        <v>30</v>
      </c>
    </row>
    <row r="36" spans="1:14" ht="12.75">
      <c r="A36" t="s">
        <v>498</v>
      </c>
      <c r="B36" t="s">
        <v>4012</v>
      </c>
      <c r="C36" t="s">
        <v>4013</v>
      </c>
      <c r="D36" t="s">
        <v>449</v>
      </c>
      <c r="E36" t="s">
        <v>13</v>
      </c>
      <c r="F36">
        <v>8</v>
      </c>
      <c r="G36" t="s">
        <v>1673</v>
      </c>
      <c r="H36">
        <v>8</v>
      </c>
      <c r="I36" t="s">
        <v>12</v>
      </c>
      <c r="J36">
        <v>8</v>
      </c>
      <c r="K36" t="s">
        <v>4014</v>
      </c>
      <c r="L36" t="s">
        <v>4015</v>
      </c>
      <c r="M36" t="s">
        <v>4016</v>
      </c>
      <c r="N36">
        <v>33</v>
      </c>
    </row>
    <row r="37" ht="12.75">
      <c r="A37" t="s">
        <v>4017</v>
      </c>
    </row>
    <row r="38" spans="1:14" ht="12.75">
      <c r="A38" t="s">
        <v>380</v>
      </c>
      <c r="B38" s="283" t="s">
        <v>4018</v>
      </c>
      <c r="C38" t="s">
        <v>4019</v>
      </c>
      <c r="D38" t="s">
        <v>400</v>
      </c>
      <c r="E38" t="s">
        <v>224</v>
      </c>
      <c r="F38">
        <v>3</v>
      </c>
      <c r="G38" t="s">
        <v>88</v>
      </c>
      <c r="H38">
        <v>1</v>
      </c>
      <c r="I38" t="s">
        <v>145</v>
      </c>
      <c r="J38">
        <v>3</v>
      </c>
      <c r="K38" t="s">
        <v>302</v>
      </c>
      <c r="L38" t="s">
        <v>4020</v>
      </c>
      <c r="M38" t="s">
        <v>4021</v>
      </c>
      <c r="N38">
        <v>4</v>
      </c>
    </row>
    <row r="39" spans="1:14" ht="12.75">
      <c r="A39" t="s">
        <v>381</v>
      </c>
      <c r="B39" t="s">
        <v>4022</v>
      </c>
      <c r="C39" t="s">
        <v>4023</v>
      </c>
      <c r="D39" t="s">
        <v>387</v>
      </c>
      <c r="E39" t="s">
        <v>224</v>
      </c>
      <c r="F39">
        <v>2</v>
      </c>
      <c r="G39" t="s">
        <v>100</v>
      </c>
      <c r="H39">
        <v>3</v>
      </c>
      <c r="I39" t="s">
        <v>235</v>
      </c>
      <c r="J39">
        <v>4</v>
      </c>
      <c r="K39" t="s">
        <v>4024</v>
      </c>
      <c r="L39" t="s">
        <v>4025</v>
      </c>
      <c r="M39" t="s">
        <v>4026</v>
      </c>
      <c r="N39">
        <v>8</v>
      </c>
    </row>
    <row r="40" spans="1:14" ht="12.75">
      <c r="A40" t="s">
        <v>382</v>
      </c>
      <c r="B40" t="s">
        <v>4027</v>
      </c>
      <c r="C40" t="s">
        <v>4028</v>
      </c>
      <c r="D40" t="s">
        <v>395</v>
      </c>
      <c r="E40" t="s">
        <v>211</v>
      </c>
      <c r="F40">
        <v>4</v>
      </c>
      <c r="G40" t="s">
        <v>162</v>
      </c>
      <c r="H40">
        <v>2</v>
      </c>
      <c r="I40" t="s">
        <v>157</v>
      </c>
      <c r="J40">
        <v>5</v>
      </c>
      <c r="K40" t="s">
        <v>4029</v>
      </c>
      <c r="L40" t="s">
        <v>4030</v>
      </c>
      <c r="M40" t="s">
        <v>4031</v>
      </c>
      <c r="N40">
        <v>16</v>
      </c>
    </row>
    <row r="41" spans="1:14" ht="12.75">
      <c r="A41" t="s">
        <v>494</v>
      </c>
      <c r="B41" t="s">
        <v>4032</v>
      </c>
      <c r="C41" t="s">
        <v>4033</v>
      </c>
      <c r="D41" t="s">
        <v>391</v>
      </c>
      <c r="E41" t="s">
        <v>197</v>
      </c>
      <c r="F41">
        <v>5</v>
      </c>
      <c r="G41" t="s">
        <v>100</v>
      </c>
      <c r="H41">
        <v>3</v>
      </c>
      <c r="I41" t="s">
        <v>145</v>
      </c>
      <c r="J41">
        <v>2</v>
      </c>
      <c r="K41" t="s">
        <v>4034</v>
      </c>
      <c r="L41" t="s">
        <v>4025</v>
      </c>
      <c r="M41" t="s">
        <v>4035</v>
      </c>
      <c r="N41">
        <v>20</v>
      </c>
    </row>
    <row r="42" spans="1:13" ht="12.75">
      <c r="A42" t="s">
        <v>3888</v>
      </c>
      <c r="B42" t="s">
        <v>4036</v>
      </c>
      <c r="C42" t="s">
        <v>4037</v>
      </c>
      <c r="D42" t="s">
        <v>385</v>
      </c>
      <c r="E42" t="s">
        <v>257</v>
      </c>
      <c r="F42">
        <v>1</v>
      </c>
      <c r="G42" t="s">
        <v>1659</v>
      </c>
      <c r="H42" t="s">
        <v>3888</v>
      </c>
      <c r="I42" t="s">
        <v>189</v>
      </c>
      <c r="J42">
        <v>1</v>
      </c>
      <c r="K42" t="s">
        <v>3888</v>
      </c>
      <c r="L42" t="s">
        <v>4038</v>
      </c>
      <c r="M42" t="s">
        <v>3888</v>
      </c>
    </row>
    <row r="43" ht="12.75">
      <c r="A43" t="s">
        <v>4039</v>
      </c>
    </row>
    <row r="44" spans="1:14" ht="12.75">
      <c r="A44" t="s">
        <v>380</v>
      </c>
      <c r="B44" t="s">
        <v>4040</v>
      </c>
      <c r="C44" t="s">
        <v>4041</v>
      </c>
      <c r="D44" t="s">
        <v>404</v>
      </c>
      <c r="E44" t="s">
        <v>3980</v>
      </c>
      <c r="F44">
        <v>1</v>
      </c>
      <c r="G44" t="s">
        <v>146</v>
      </c>
      <c r="H44">
        <v>1</v>
      </c>
      <c r="I44" t="s">
        <v>216</v>
      </c>
      <c r="J44">
        <v>1</v>
      </c>
      <c r="K44" t="s">
        <v>4042</v>
      </c>
      <c r="L44" t="s">
        <v>4043</v>
      </c>
      <c r="M44" t="s">
        <v>4044</v>
      </c>
      <c r="N44">
        <v>2</v>
      </c>
    </row>
    <row r="45" spans="1:14" ht="12.75">
      <c r="A45" t="s">
        <v>381</v>
      </c>
      <c r="B45" t="s">
        <v>4045</v>
      </c>
      <c r="C45" t="s">
        <v>4046</v>
      </c>
      <c r="D45" t="s">
        <v>387</v>
      </c>
      <c r="E45" t="s">
        <v>216</v>
      </c>
      <c r="F45">
        <v>3</v>
      </c>
      <c r="G45" t="s">
        <v>100</v>
      </c>
      <c r="H45">
        <v>3</v>
      </c>
      <c r="I45" t="s">
        <v>213</v>
      </c>
      <c r="J45">
        <v>2</v>
      </c>
      <c r="K45" t="s">
        <v>306</v>
      </c>
      <c r="L45" t="s">
        <v>4047</v>
      </c>
      <c r="M45" t="s">
        <v>4048</v>
      </c>
      <c r="N45">
        <v>9</v>
      </c>
    </row>
    <row r="46" spans="1:14" ht="12.75">
      <c r="A46" t="s">
        <v>382</v>
      </c>
      <c r="B46" t="s">
        <v>4049</v>
      </c>
      <c r="C46" t="s">
        <v>4050</v>
      </c>
      <c r="D46" t="s">
        <v>395</v>
      </c>
      <c r="E46" t="s">
        <v>4051</v>
      </c>
      <c r="F46">
        <v>2</v>
      </c>
      <c r="G46" t="s">
        <v>13</v>
      </c>
      <c r="H46">
        <v>5</v>
      </c>
      <c r="I46" t="s">
        <v>1659</v>
      </c>
      <c r="J46">
        <v>4</v>
      </c>
      <c r="K46" t="s">
        <v>306</v>
      </c>
      <c r="L46" t="s">
        <v>4052</v>
      </c>
      <c r="M46" t="s">
        <v>1072</v>
      </c>
      <c r="N46">
        <v>11</v>
      </c>
    </row>
    <row r="47" spans="1:14" ht="12.75">
      <c r="A47" t="s">
        <v>494</v>
      </c>
      <c r="B47" t="s">
        <v>4053</v>
      </c>
      <c r="C47" t="s">
        <v>4054</v>
      </c>
      <c r="D47" t="s">
        <v>400</v>
      </c>
      <c r="E47" t="s">
        <v>191</v>
      </c>
      <c r="F47">
        <v>4</v>
      </c>
      <c r="G47" t="s">
        <v>146</v>
      </c>
      <c r="H47">
        <v>2</v>
      </c>
      <c r="I47" t="s">
        <v>157</v>
      </c>
      <c r="J47">
        <v>5</v>
      </c>
      <c r="K47" t="s">
        <v>306</v>
      </c>
      <c r="L47" t="s">
        <v>4055</v>
      </c>
      <c r="M47" t="s">
        <v>4056</v>
      </c>
      <c r="N47">
        <v>13</v>
      </c>
    </row>
    <row r="48" spans="1:14" ht="12.75">
      <c r="A48" t="s">
        <v>495</v>
      </c>
      <c r="B48" s="283" t="s">
        <v>4057</v>
      </c>
      <c r="C48" t="s">
        <v>4058</v>
      </c>
      <c r="D48" t="s">
        <v>385</v>
      </c>
      <c r="E48" t="s">
        <v>145</v>
      </c>
      <c r="F48">
        <v>5</v>
      </c>
      <c r="G48" t="s">
        <v>100</v>
      </c>
      <c r="H48">
        <v>4</v>
      </c>
      <c r="I48" t="s">
        <v>192</v>
      </c>
      <c r="J48">
        <v>3</v>
      </c>
      <c r="K48" t="s">
        <v>4059</v>
      </c>
      <c r="L48" t="s">
        <v>4060</v>
      </c>
      <c r="M48" t="s">
        <v>4061</v>
      </c>
      <c r="N48">
        <v>21</v>
      </c>
    </row>
    <row r="49" ht="12.75">
      <c r="A49" t="s">
        <v>295</v>
      </c>
    </row>
    <row r="50" spans="1:14" ht="12.75">
      <c r="A50" t="s">
        <v>380</v>
      </c>
      <c r="B50" t="s">
        <v>4062</v>
      </c>
      <c r="C50" t="s">
        <v>4063</v>
      </c>
      <c r="D50" t="s">
        <v>404</v>
      </c>
      <c r="E50" t="s">
        <v>220</v>
      </c>
      <c r="F50">
        <v>2</v>
      </c>
      <c r="G50" t="s">
        <v>157</v>
      </c>
      <c r="H50">
        <v>1</v>
      </c>
      <c r="I50" t="s">
        <v>3787</v>
      </c>
      <c r="J50">
        <v>1</v>
      </c>
      <c r="K50" t="s">
        <v>4064</v>
      </c>
      <c r="L50" t="s">
        <v>4065</v>
      </c>
      <c r="M50" t="s">
        <v>4066</v>
      </c>
      <c r="N50">
        <v>3</v>
      </c>
    </row>
    <row r="51" spans="1:14" ht="12.75">
      <c r="A51" t="s">
        <v>381</v>
      </c>
      <c r="B51" t="s">
        <v>4067</v>
      </c>
      <c r="C51" t="s">
        <v>4068</v>
      </c>
      <c r="D51" t="s">
        <v>395</v>
      </c>
      <c r="E51" t="s">
        <v>221</v>
      </c>
      <c r="F51">
        <v>1</v>
      </c>
      <c r="G51" t="s">
        <v>87</v>
      </c>
      <c r="H51">
        <v>2</v>
      </c>
      <c r="I51" t="s">
        <v>144</v>
      </c>
      <c r="J51">
        <v>3</v>
      </c>
      <c r="K51" t="s">
        <v>4069</v>
      </c>
      <c r="L51" t="s">
        <v>4070</v>
      </c>
      <c r="M51" t="s">
        <v>4071</v>
      </c>
      <c r="N51">
        <v>10</v>
      </c>
    </row>
    <row r="52" spans="1:13" ht="12.75">
      <c r="A52" t="s">
        <v>3888</v>
      </c>
      <c r="B52" t="s">
        <v>4072</v>
      </c>
      <c r="C52" t="s">
        <v>4073</v>
      </c>
      <c r="D52" t="s">
        <v>404</v>
      </c>
      <c r="E52" t="s">
        <v>1682</v>
      </c>
      <c r="F52">
        <v>3</v>
      </c>
      <c r="G52" t="s">
        <v>189</v>
      </c>
      <c r="H52" t="s">
        <v>3888</v>
      </c>
      <c r="I52" t="s">
        <v>145</v>
      </c>
      <c r="J52">
        <v>2</v>
      </c>
      <c r="K52" t="s">
        <v>3888</v>
      </c>
      <c r="L52" t="s">
        <v>4074</v>
      </c>
      <c r="M52" t="s">
        <v>3888</v>
      </c>
    </row>
    <row r="53" spans="1:13" ht="12.75">
      <c r="A53" t="s">
        <v>3888</v>
      </c>
      <c r="B53" t="s">
        <v>4075</v>
      </c>
      <c r="C53" t="s">
        <v>4076</v>
      </c>
      <c r="D53" t="s">
        <v>404</v>
      </c>
      <c r="E53" t="s">
        <v>3980</v>
      </c>
      <c r="F53" t="s">
        <v>3888</v>
      </c>
      <c r="G53" t="s">
        <v>156</v>
      </c>
      <c r="H53" t="s">
        <v>3888</v>
      </c>
      <c r="I53" t="s">
        <v>191</v>
      </c>
      <c r="J53" t="s">
        <v>3888</v>
      </c>
      <c r="K53" t="s">
        <v>4077</v>
      </c>
      <c r="L53" t="s">
        <v>4078</v>
      </c>
      <c r="M53" t="s">
        <v>3888</v>
      </c>
    </row>
    <row r="54" ht="12.75">
      <c r="A54" t="s">
        <v>3855</v>
      </c>
    </row>
    <row r="55" spans="1:10" ht="12.75">
      <c r="A55" t="s">
        <v>3782</v>
      </c>
      <c r="B55" t="s">
        <v>377</v>
      </c>
      <c r="C55" t="s">
        <v>3856</v>
      </c>
      <c r="D55" t="s">
        <v>2191</v>
      </c>
      <c r="E55" t="s">
        <v>3857</v>
      </c>
      <c r="F55" t="s">
        <v>3782</v>
      </c>
      <c r="G55" t="s">
        <v>875</v>
      </c>
      <c r="H55" t="s">
        <v>1427</v>
      </c>
      <c r="I55" t="s">
        <v>3781</v>
      </c>
      <c r="J55" t="s">
        <v>3858</v>
      </c>
    </row>
    <row r="56" spans="1:10" ht="12.75">
      <c r="A56" t="s">
        <v>3859</v>
      </c>
      <c r="B56" t="s">
        <v>3978</v>
      </c>
      <c r="C56">
        <v>1972</v>
      </c>
      <c r="D56" t="s">
        <v>866</v>
      </c>
      <c r="E56" t="s">
        <v>3977</v>
      </c>
      <c r="F56">
        <v>1</v>
      </c>
      <c r="G56" t="s">
        <v>4079</v>
      </c>
      <c r="H56" t="s">
        <v>298</v>
      </c>
      <c r="I56" t="s">
        <v>3981</v>
      </c>
      <c r="J56" t="s">
        <v>4080</v>
      </c>
    </row>
    <row r="57" spans="1:10" ht="12.75">
      <c r="A57" t="s">
        <v>3862</v>
      </c>
      <c r="B57" t="s">
        <v>4040</v>
      </c>
      <c r="C57">
        <v>1986</v>
      </c>
      <c r="D57" t="s">
        <v>858</v>
      </c>
      <c r="E57" t="s">
        <v>4039</v>
      </c>
      <c r="F57">
        <v>1</v>
      </c>
      <c r="G57" t="s">
        <v>4081</v>
      </c>
      <c r="H57" t="s">
        <v>4042</v>
      </c>
      <c r="I57" t="s">
        <v>4043</v>
      </c>
      <c r="J57" t="s">
        <v>4082</v>
      </c>
    </row>
    <row r="58" spans="1:10" ht="12.75">
      <c r="A58" t="s">
        <v>3865</v>
      </c>
      <c r="B58" s="283" t="s">
        <v>4062</v>
      </c>
      <c r="C58">
        <v>1983</v>
      </c>
      <c r="D58" t="s">
        <v>858</v>
      </c>
      <c r="E58" t="s">
        <v>295</v>
      </c>
      <c r="F58">
        <v>1</v>
      </c>
      <c r="G58" t="s">
        <v>4083</v>
      </c>
      <c r="H58" t="s">
        <v>4064</v>
      </c>
      <c r="I58" t="s">
        <v>4065</v>
      </c>
      <c r="J58" t="s">
        <v>4084</v>
      </c>
    </row>
    <row r="59" spans="1:10" ht="12.75">
      <c r="A59" t="s">
        <v>494</v>
      </c>
      <c r="B59" t="s">
        <v>4018</v>
      </c>
      <c r="C59">
        <v>1974</v>
      </c>
      <c r="D59" t="s">
        <v>870</v>
      </c>
      <c r="E59" t="s">
        <v>4017</v>
      </c>
      <c r="F59">
        <v>1</v>
      </c>
      <c r="G59" t="s">
        <v>261</v>
      </c>
      <c r="H59" t="s">
        <v>302</v>
      </c>
      <c r="I59" t="s">
        <v>4020</v>
      </c>
      <c r="J59" t="s">
        <v>4085</v>
      </c>
    </row>
    <row r="60" spans="1:10" ht="12.75">
      <c r="A60" t="s">
        <v>495</v>
      </c>
      <c r="B60" t="s">
        <v>3983</v>
      </c>
      <c r="C60">
        <v>1984</v>
      </c>
      <c r="D60" t="s">
        <v>860</v>
      </c>
      <c r="E60" t="s">
        <v>3977</v>
      </c>
      <c r="F60">
        <v>2</v>
      </c>
      <c r="G60" t="s">
        <v>4086</v>
      </c>
      <c r="H60" t="s">
        <v>284</v>
      </c>
      <c r="I60" t="s">
        <v>3985</v>
      </c>
      <c r="J60" t="s">
        <v>4087</v>
      </c>
    </row>
    <row r="61" spans="1:10" ht="12.75">
      <c r="A61" t="s">
        <v>496</v>
      </c>
      <c r="B61" t="s">
        <v>3987</v>
      </c>
      <c r="C61">
        <v>1980</v>
      </c>
      <c r="D61" t="s">
        <v>870</v>
      </c>
      <c r="E61" t="s">
        <v>3977</v>
      </c>
      <c r="F61">
        <v>3</v>
      </c>
      <c r="G61" t="s">
        <v>4088</v>
      </c>
      <c r="H61" t="s">
        <v>3989</v>
      </c>
      <c r="I61" t="s">
        <v>3990</v>
      </c>
      <c r="J61" t="s">
        <v>4089</v>
      </c>
    </row>
    <row r="62" spans="1:10" ht="12.75">
      <c r="A62" t="s">
        <v>497</v>
      </c>
      <c r="B62" t="s">
        <v>3946</v>
      </c>
      <c r="C62">
        <v>1978</v>
      </c>
      <c r="D62" t="s">
        <v>860</v>
      </c>
      <c r="E62" t="s">
        <v>3850</v>
      </c>
      <c r="F62">
        <v>1</v>
      </c>
      <c r="G62" t="s">
        <v>4090</v>
      </c>
      <c r="H62" t="s">
        <v>268</v>
      </c>
      <c r="I62" t="s">
        <v>3948</v>
      </c>
      <c r="J62" t="s">
        <v>4091</v>
      </c>
    </row>
    <row r="63" spans="1:10" ht="12.75">
      <c r="A63" t="s">
        <v>498</v>
      </c>
      <c r="B63" t="s">
        <v>4022</v>
      </c>
      <c r="C63">
        <v>1979</v>
      </c>
      <c r="D63" t="s">
        <v>860</v>
      </c>
      <c r="E63" t="s">
        <v>4017</v>
      </c>
      <c r="F63">
        <v>2</v>
      </c>
      <c r="G63" t="s">
        <v>4092</v>
      </c>
      <c r="H63" t="s">
        <v>4024</v>
      </c>
      <c r="I63" t="s">
        <v>4025</v>
      </c>
      <c r="J63" t="s">
        <v>4093</v>
      </c>
    </row>
    <row r="64" spans="1:10" ht="12.75">
      <c r="A64" t="s">
        <v>518</v>
      </c>
      <c r="B64" t="s">
        <v>4045</v>
      </c>
      <c r="C64">
        <v>1974</v>
      </c>
      <c r="D64" t="s">
        <v>860</v>
      </c>
      <c r="E64" t="s">
        <v>4039</v>
      </c>
      <c r="F64">
        <v>2</v>
      </c>
      <c r="G64" t="s">
        <v>4094</v>
      </c>
      <c r="H64" t="s">
        <v>306</v>
      </c>
      <c r="I64" t="s">
        <v>4047</v>
      </c>
      <c r="J64" t="s">
        <v>4095</v>
      </c>
    </row>
    <row r="65" spans="1:10" ht="12.75">
      <c r="A65" t="s">
        <v>519</v>
      </c>
      <c r="B65" t="s">
        <v>4067</v>
      </c>
      <c r="C65">
        <v>1984</v>
      </c>
      <c r="D65" t="s">
        <v>852</v>
      </c>
      <c r="E65" t="s">
        <v>295</v>
      </c>
      <c r="F65">
        <v>2</v>
      </c>
      <c r="G65" t="s">
        <v>4096</v>
      </c>
      <c r="H65" t="s">
        <v>4069</v>
      </c>
      <c r="I65" t="s">
        <v>4070</v>
      </c>
      <c r="J65" t="s">
        <v>4097</v>
      </c>
    </row>
    <row r="67" spans="1:128" ht="21">
      <c r="A67" s="284" t="s">
        <v>5175</v>
      </c>
      <c r="B67" s="282"/>
      <c r="C67" s="282"/>
      <c r="D67" s="282"/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X67" s="282"/>
      <c r="Y67" s="282"/>
      <c r="Z67" s="282"/>
      <c r="AA67" s="282"/>
      <c r="AB67" s="282"/>
      <c r="AC67" s="282"/>
      <c r="AD67" s="282"/>
      <c r="AE67" s="282"/>
      <c r="AF67" s="282"/>
      <c r="AG67" s="282"/>
      <c r="AH67" s="282"/>
      <c r="AI67" s="282"/>
      <c r="AJ67" s="282"/>
      <c r="AK67" s="282"/>
      <c r="AL67" s="282"/>
      <c r="AM67" s="282"/>
      <c r="AN67" s="282"/>
      <c r="AO67" s="282"/>
      <c r="AP67" s="282"/>
      <c r="AQ67" s="282"/>
      <c r="AR67" s="282"/>
      <c r="AS67" s="282"/>
      <c r="AT67" s="282"/>
      <c r="AU67" s="282"/>
      <c r="AV67" s="282"/>
      <c r="AW67" s="282"/>
      <c r="AX67" s="282"/>
      <c r="AY67" s="282"/>
      <c r="AZ67" s="282"/>
      <c r="BA67" s="282"/>
      <c r="BB67" s="282"/>
      <c r="BC67" s="282"/>
      <c r="BD67" s="282"/>
      <c r="BE67" s="282"/>
      <c r="BF67" s="282"/>
      <c r="BG67" s="282"/>
      <c r="BH67" s="282"/>
      <c r="BI67" s="282"/>
      <c r="BJ67" s="282"/>
      <c r="BK67" s="282"/>
      <c r="BL67" s="282"/>
      <c r="BM67" s="282"/>
      <c r="BN67" s="282"/>
      <c r="BO67" s="282"/>
      <c r="BP67" s="282"/>
      <c r="BQ67" s="282"/>
      <c r="BR67" s="282"/>
      <c r="BS67" s="282"/>
      <c r="BT67" s="282"/>
      <c r="BU67" s="282"/>
      <c r="BV67" s="282"/>
      <c r="BW67" s="282"/>
      <c r="BX67" s="282"/>
      <c r="BY67" s="282"/>
      <c r="BZ67" s="282"/>
      <c r="CA67" s="282"/>
      <c r="CB67" s="282"/>
      <c r="CC67" s="282"/>
      <c r="CD67" s="282"/>
      <c r="CE67" s="282"/>
      <c r="CF67" s="282"/>
      <c r="CG67" s="282"/>
      <c r="CH67" s="282"/>
      <c r="CI67" s="282"/>
      <c r="CJ67" s="282"/>
      <c r="CK67" s="282"/>
      <c r="CL67" s="282"/>
      <c r="CM67" s="282"/>
      <c r="CN67" s="282"/>
      <c r="CO67" s="282"/>
      <c r="CP67" s="282"/>
      <c r="CQ67" s="282"/>
      <c r="CR67" s="282"/>
      <c r="CS67" s="282"/>
      <c r="CT67" s="282"/>
      <c r="CU67" s="282"/>
      <c r="CV67" s="282"/>
      <c r="CW67" s="282"/>
      <c r="CX67" s="282"/>
      <c r="CY67" s="282"/>
      <c r="CZ67" s="282"/>
      <c r="DA67" s="282"/>
      <c r="DB67" s="282"/>
      <c r="DC67" s="282"/>
      <c r="DD67" s="282"/>
      <c r="DE67" s="282"/>
      <c r="DF67" s="282"/>
      <c r="DG67" s="282"/>
      <c r="DH67" s="282"/>
      <c r="DI67" s="282"/>
      <c r="DJ67" s="282"/>
      <c r="DK67" s="282"/>
      <c r="DL67" s="282"/>
      <c r="DM67" s="282"/>
      <c r="DN67" s="282"/>
      <c r="DO67" s="282"/>
      <c r="DP67" s="282"/>
      <c r="DQ67" s="282"/>
      <c r="DR67" s="282"/>
      <c r="DS67" s="282"/>
      <c r="DT67" s="282"/>
      <c r="DU67" s="282"/>
      <c r="DV67" s="282"/>
      <c r="DW67" s="282"/>
      <c r="DX67" s="282"/>
    </row>
    <row r="68" spans="1:33" ht="21">
      <c r="A68" s="285" t="s">
        <v>3882</v>
      </c>
      <c r="B68" s="282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  <c r="AA68" s="282"/>
      <c r="AB68" s="282"/>
      <c r="AC68" s="282"/>
      <c r="AD68" s="282"/>
      <c r="AE68" s="282"/>
      <c r="AF68" s="282"/>
      <c r="AG68" s="282"/>
    </row>
    <row r="69" spans="1:23" ht="12.75">
      <c r="A69" s="286" t="s">
        <v>3883</v>
      </c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</row>
    <row r="70" spans="1:12" ht="12.75">
      <c r="A70" t="s">
        <v>3776</v>
      </c>
      <c r="E70" t="s">
        <v>3777</v>
      </c>
      <c r="L70" t="s">
        <v>3778</v>
      </c>
    </row>
    <row r="71" spans="1:14" ht="12.75">
      <c r="A71" t="s">
        <v>3779</v>
      </c>
      <c r="B71" t="s">
        <v>377</v>
      </c>
      <c r="C71" t="s">
        <v>3780</v>
      </c>
      <c r="D71" t="s">
        <v>2191</v>
      </c>
      <c r="E71" t="s">
        <v>1422</v>
      </c>
      <c r="F71" t="s">
        <v>3774</v>
      </c>
      <c r="G71" t="s">
        <v>1423</v>
      </c>
      <c r="H71" t="s">
        <v>3774</v>
      </c>
      <c r="I71" t="s">
        <v>1424</v>
      </c>
      <c r="J71" t="s">
        <v>3774</v>
      </c>
      <c r="K71" t="s">
        <v>877</v>
      </c>
      <c r="L71" t="s">
        <v>3781</v>
      </c>
      <c r="M71" t="s">
        <v>1426</v>
      </c>
      <c r="N71" t="s">
        <v>3782</v>
      </c>
    </row>
    <row r="72" ht="12.75">
      <c r="A72" t="s">
        <v>3783</v>
      </c>
    </row>
    <row r="73" spans="1:14" ht="12.75">
      <c r="A73" t="s">
        <v>380</v>
      </c>
      <c r="B73" t="s">
        <v>3884</v>
      </c>
      <c r="C73" t="s">
        <v>3784</v>
      </c>
      <c r="D73" t="s">
        <v>387</v>
      </c>
      <c r="E73" t="s">
        <v>1642</v>
      </c>
      <c r="F73">
        <v>1</v>
      </c>
      <c r="G73" t="s">
        <v>29</v>
      </c>
      <c r="H73">
        <v>1</v>
      </c>
      <c r="I73" t="s">
        <v>1693</v>
      </c>
      <c r="J73">
        <v>1</v>
      </c>
      <c r="K73" t="s">
        <v>1056</v>
      </c>
      <c r="L73" s="283">
        <v>562841</v>
      </c>
      <c r="M73" t="s">
        <v>3785</v>
      </c>
      <c r="N73">
        <v>8</v>
      </c>
    </row>
    <row r="74" spans="1:14" ht="12.75">
      <c r="A74" t="s">
        <v>381</v>
      </c>
      <c r="B74" t="s">
        <v>3885</v>
      </c>
      <c r="C74" t="s">
        <v>3786</v>
      </c>
      <c r="D74" t="s">
        <v>387</v>
      </c>
      <c r="E74" t="s">
        <v>1642</v>
      </c>
      <c r="F74">
        <v>2</v>
      </c>
      <c r="G74" t="s">
        <v>29</v>
      </c>
      <c r="H74">
        <v>2</v>
      </c>
      <c r="I74" t="s">
        <v>292</v>
      </c>
      <c r="J74">
        <v>2</v>
      </c>
      <c r="K74" t="s">
        <v>3787</v>
      </c>
      <c r="L74" s="283">
        <v>532526</v>
      </c>
      <c r="M74" t="s">
        <v>3788</v>
      </c>
      <c r="N74">
        <v>9</v>
      </c>
    </row>
    <row r="75" ht="12.75">
      <c r="A75" t="s">
        <v>3789</v>
      </c>
    </row>
    <row r="76" spans="1:14" ht="12.75">
      <c r="A76" t="s">
        <v>380</v>
      </c>
      <c r="B76" t="s">
        <v>3886</v>
      </c>
      <c r="C76" t="s">
        <v>3790</v>
      </c>
      <c r="D76" t="s">
        <v>387</v>
      </c>
      <c r="E76" t="s">
        <v>1681</v>
      </c>
      <c r="F76">
        <v>1</v>
      </c>
      <c r="G76" t="s">
        <v>1696</v>
      </c>
      <c r="H76">
        <v>1</v>
      </c>
      <c r="I76" t="s">
        <v>1643</v>
      </c>
      <c r="J76">
        <v>1</v>
      </c>
      <c r="K76" t="s">
        <v>283</v>
      </c>
      <c r="L76" s="283">
        <v>318128</v>
      </c>
      <c r="M76" t="s">
        <v>3791</v>
      </c>
      <c r="N76">
        <v>7</v>
      </c>
    </row>
    <row r="77" spans="1:14" ht="12.75">
      <c r="A77" t="s">
        <v>381</v>
      </c>
      <c r="B77" t="s">
        <v>3887</v>
      </c>
      <c r="C77" t="s">
        <v>3792</v>
      </c>
      <c r="D77" t="s">
        <v>395</v>
      </c>
      <c r="E77" t="s">
        <v>1657</v>
      </c>
      <c r="F77">
        <v>2</v>
      </c>
      <c r="G77" t="s">
        <v>1663</v>
      </c>
      <c r="H77">
        <v>3</v>
      </c>
      <c r="I77" t="s">
        <v>1694</v>
      </c>
      <c r="J77">
        <v>2</v>
      </c>
      <c r="K77" t="s">
        <v>211</v>
      </c>
      <c r="L77" s="283">
        <v>262976</v>
      </c>
      <c r="M77" t="s">
        <v>3793</v>
      </c>
      <c r="N77">
        <v>16</v>
      </c>
    </row>
    <row r="78" spans="1:13" ht="12.75">
      <c r="A78" t="s">
        <v>3888</v>
      </c>
      <c r="B78" t="s">
        <v>3889</v>
      </c>
      <c r="C78" t="s">
        <v>3794</v>
      </c>
      <c r="D78" t="s">
        <v>391</v>
      </c>
      <c r="E78" t="s">
        <v>1657</v>
      </c>
      <c r="F78" t="s">
        <v>3888</v>
      </c>
      <c r="G78" t="s">
        <v>1653</v>
      </c>
      <c r="H78">
        <v>2</v>
      </c>
      <c r="I78" t="s">
        <v>1693</v>
      </c>
      <c r="J78">
        <v>3</v>
      </c>
      <c r="K78" t="s">
        <v>3888</v>
      </c>
      <c r="L78" s="283">
        <v>220974</v>
      </c>
      <c r="M78" t="s">
        <v>3888</v>
      </c>
    </row>
    <row r="79" ht="12.75">
      <c r="A79" t="s">
        <v>3795</v>
      </c>
    </row>
    <row r="80" spans="1:14" ht="12.75">
      <c r="A80" t="s">
        <v>380</v>
      </c>
      <c r="B80" t="s">
        <v>3890</v>
      </c>
      <c r="C80" t="s">
        <v>3796</v>
      </c>
      <c r="D80" t="s">
        <v>408</v>
      </c>
      <c r="E80" t="s">
        <v>1643</v>
      </c>
      <c r="F80">
        <v>1</v>
      </c>
      <c r="G80" t="s">
        <v>29</v>
      </c>
      <c r="H80">
        <v>1</v>
      </c>
      <c r="I80" t="s">
        <v>1643</v>
      </c>
      <c r="J80">
        <v>1</v>
      </c>
      <c r="K80" t="s">
        <v>45</v>
      </c>
      <c r="L80" t="s">
        <v>3797</v>
      </c>
      <c r="M80" t="s">
        <v>3798</v>
      </c>
      <c r="N80">
        <v>11</v>
      </c>
    </row>
    <row r="81" spans="1:14" ht="12.75">
      <c r="A81" t="s">
        <v>381</v>
      </c>
      <c r="B81" s="283" t="s">
        <v>3891</v>
      </c>
      <c r="C81" t="s">
        <v>3799</v>
      </c>
      <c r="D81" t="s">
        <v>385</v>
      </c>
      <c r="E81" t="s">
        <v>3800</v>
      </c>
      <c r="F81">
        <v>2</v>
      </c>
      <c r="G81" t="s">
        <v>3801</v>
      </c>
      <c r="H81">
        <v>2</v>
      </c>
      <c r="I81" t="s">
        <v>1680</v>
      </c>
      <c r="J81">
        <v>2</v>
      </c>
      <c r="K81" t="s">
        <v>156</v>
      </c>
      <c r="L81" s="283">
        <v>196868</v>
      </c>
      <c r="M81" t="s">
        <v>3802</v>
      </c>
      <c r="N81">
        <v>18</v>
      </c>
    </row>
    <row r="82" ht="12.75">
      <c r="A82" t="s">
        <v>3803</v>
      </c>
    </row>
    <row r="83" spans="1:14" ht="12.75">
      <c r="A83" t="s">
        <v>380</v>
      </c>
      <c r="B83" t="s">
        <v>3892</v>
      </c>
      <c r="C83" t="s">
        <v>3804</v>
      </c>
      <c r="D83" t="s">
        <v>395</v>
      </c>
      <c r="E83" t="s">
        <v>1646</v>
      </c>
      <c r="F83">
        <v>2</v>
      </c>
      <c r="G83" t="s">
        <v>1651</v>
      </c>
      <c r="H83">
        <v>1</v>
      </c>
      <c r="I83" t="s">
        <v>50</v>
      </c>
      <c r="J83">
        <v>1</v>
      </c>
      <c r="K83" t="s">
        <v>3805</v>
      </c>
      <c r="L83" t="s">
        <v>3806</v>
      </c>
      <c r="M83" t="s">
        <v>3807</v>
      </c>
      <c r="N83">
        <v>3</v>
      </c>
    </row>
    <row r="84" spans="1:14" ht="12.75">
      <c r="A84" t="s">
        <v>381</v>
      </c>
      <c r="B84" t="s">
        <v>3893</v>
      </c>
      <c r="C84" t="s">
        <v>3808</v>
      </c>
      <c r="D84" t="s">
        <v>404</v>
      </c>
      <c r="E84" t="s">
        <v>1688</v>
      </c>
      <c r="F84">
        <v>1</v>
      </c>
      <c r="G84" t="s">
        <v>1687</v>
      </c>
      <c r="H84">
        <v>2</v>
      </c>
      <c r="I84" t="s">
        <v>1698</v>
      </c>
      <c r="J84">
        <v>2</v>
      </c>
      <c r="K84" t="s">
        <v>3809</v>
      </c>
      <c r="L84" t="s">
        <v>3810</v>
      </c>
      <c r="M84" t="s">
        <v>3811</v>
      </c>
      <c r="N84">
        <v>5</v>
      </c>
    </row>
    <row r="85" spans="1:14" ht="12.75">
      <c r="A85" t="s">
        <v>382</v>
      </c>
      <c r="B85" t="s">
        <v>3894</v>
      </c>
      <c r="C85" t="s">
        <v>3812</v>
      </c>
      <c r="D85" t="s">
        <v>412</v>
      </c>
      <c r="E85" t="s">
        <v>1693</v>
      </c>
      <c r="F85">
        <v>4</v>
      </c>
      <c r="G85" t="s">
        <v>30</v>
      </c>
      <c r="H85">
        <v>3</v>
      </c>
      <c r="I85" t="s">
        <v>1643</v>
      </c>
      <c r="J85">
        <v>4</v>
      </c>
      <c r="K85" t="s">
        <v>221</v>
      </c>
      <c r="L85" t="s">
        <v>3813</v>
      </c>
      <c r="M85" t="s">
        <v>3814</v>
      </c>
      <c r="N85">
        <v>14</v>
      </c>
    </row>
    <row r="86" spans="1:14" ht="12.75">
      <c r="A86" t="s">
        <v>494</v>
      </c>
      <c r="B86" t="s">
        <v>3895</v>
      </c>
      <c r="C86" t="s">
        <v>3815</v>
      </c>
      <c r="D86" t="s">
        <v>395</v>
      </c>
      <c r="E86" t="s">
        <v>1642</v>
      </c>
      <c r="F86">
        <v>3</v>
      </c>
      <c r="G86" t="s">
        <v>1654</v>
      </c>
      <c r="H86">
        <v>4</v>
      </c>
      <c r="I86" t="s">
        <v>1646</v>
      </c>
      <c r="J86">
        <v>3</v>
      </c>
      <c r="K86" t="s">
        <v>3816</v>
      </c>
      <c r="L86" t="s">
        <v>3817</v>
      </c>
      <c r="M86" t="s">
        <v>3818</v>
      </c>
      <c r="N86">
        <v>15</v>
      </c>
    </row>
    <row r="87" ht="12.75">
      <c r="A87" t="s">
        <v>3819</v>
      </c>
    </row>
    <row r="88" spans="1:14" ht="12.75">
      <c r="A88" t="s">
        <v>380</v>
      </c>
      <c r="B88" t="s">
        <v>3896</v>
      </c>
      <c r="C88" t="s">
        <v>3820</v>
      </c>
      <c r="D88" t="s">
        <v>404</v>
      </c>
      <c r="E88" t="s">
        <v>10</v>
      </c>
      <c r="F88">
        <v>1</v>
      </c>
      <c r="G88" t="s">
        <v>1650</v>
      </c>
      <c r="H88">
        <v>2</v>
      </c>
      <c r="I88" t="s">
        <v>52</v>
      </c>
      <c r="J88">
        <v>1</v>
      </c>
      <c r="K88" t="s">
        <v>3821</v>
      </c>
      <c r="L88" t="s">
        <v>3822</v>
      </c>
      <c r="M88" t="s">
        <v>3823</v>
      </c>
      <c r="N88">
        <v>6</v>
      </c>
    </row>
    <row r="89" spans="1:14" ht="12.75">
      <c r="A89" t="s">
        <v>381</v>
      </c>
      <c r="B89" t="s">
        <v>3897</v>
      </c>
      <c r="C89" t="s">
        <v>3824</v>
      </c>
      <c r="D89" t="s">
        <v>412</v>
      </c>
      <c r="E89" t="s">
        <v>1646</v>
      </c>
      <c r="F89">
        <v>2</v>
      </c>
      <c r="G89" t="s">
        <v>25</v>
      </c>
      <c r="H89">
        <v>3</v>
      </c>
      <c r="I89" t="s">
        <v>20</v>
      </c>
      <c r="J89">
        <v>2</v>
      </c>
      <c r="K89" t="s">
        <v>3825</v>
      </c>
      <c r="L89" t="s">
        <v>3826</v>
      </c>
      <c r="M89" t="s">
        <v>3827</v>
      </c>
      <c r="N89">
        <v>12</v>
      </c>
    </row>
    <row r="90" spans="1:14" ht="12.75">
      <c r="A90" t="s">
        <v>382</v>
      </c>
      <c r="B90" t="s">
        <v>3898</v>
      </c>
      <c r="C90" t="s">
        <v>3828</v>
      </c>
      <c r="D90" t="s">
        <v>395</v>
      </c>
      <c r="E90" t="s">
        <v>1694</v>
      </c>
      <c r="F90">
        <v>3</v>
      </c>
      <c r="G90" t="s">
        <v>3800</v>
      </c>
      <c r="H90">
        <v>1</v>
      </c>
      <c r="I90" t="s">
        <v>1672</v>
      </c>
      <c r="J90">
        <v>3</v>
      </c>
      <c r="K90" t="s">
        <v>3825</v>
      </c>
      <c r="L90" t="s">
        <v>3829</v>
      </c>
      <c r="M90" t="s">
        <v>3830</v>
      </c>
      <c r="N90">
        <v>13</v>
      </c>
    </row>
    <row r="91" ht="12.75">
      <c r="A91" t="s">
        <v>3831</v>
      </c>
    </row>
    <row r="92" spans="1:14" ht="12.75">
      <c r="A92" t="s">
        <v>380</v>
      </c>
      <c r="B92" t="s">
        <v>3899</v>
      </c>
      <c r="C92" t="s">
        <v>3832</v>
      </c>
      <c r="D92" t="s">
        <v>400</v>
      </c>
      <c r="E92" t="s">
        <v>13</v>
      </c>
      <c r="F92">
        <v>1</v>
      </c>
      <c r="G92" t="s">
        <v>5</v>
      </c>
      <c r="H92">
        <v>1</v>
      </c>
      <c r="I92" t="s">
        <v>13</v>
      </c>
      <c r="J92">
        <v>1</v>
      </c>
      <c r="K92" t="s">
        <v>3833</v>
      </c>
      <c r="L92" t="s">
        <v>3834</v>
      </c>
      <c r="M92" t="s">
        <v>3835</v>
      </c>
      <c r="N92">
        <v>2</v>
      </c>
    </row>
    <row r="93" spans="1:14" ht="12.75">
      <c r="A93" t="s">
        <v>381</v>
      </c>
      <c r="B93" t="s">
        <v>3900</v>
      </c>
      <c r="C93" t="s">
        <v>3836</v>
      </c>
      <c r="D93" t="s">
        <v>400</v>
      </c>
      <c r="E93" t="s">
        <v>1655</v>
      </c>
      <c r="F93">
        <v>2</v>
      </c>
      <c r="G93" t="s">
        <v>25</v>
      </c>
      <c r="H93">
        <v>2</v>
      </c>
      <c r="I93" t="s">
        <v>29</v>
      </c>
      <c r="J93">
        <v>2</v>
      </c>
      <c r="K93" t="s">
        <v>162</v>
      </c>
      <c r="L93" t="s">
        <v>3837</v>
      </c>
      <c r="M93" t="s">
        <v>3838</v>
      </c>
      <c r="N93">
        <v>19</v>
      </c>
    </row>
    <row r="94" ht="12.75">
      <c r="A94" t="s">
        <v>3839</v>
      </c>
    </row>
    <row r="95" spans="1:14" ht="12.75">
      <c r="A95" t="s">
        <v>380</v>
      </c>
      <c r="B95" t="s">
        <v>3901</v>
      </c>
      <c r="C95" t="s">
        <v>3840</v>
      </c>
      <c r="D95" t="s">
        <v>412</v>
      </c>
      <c r="E95" t="s">
        <v>10</v>
      </c>
      <c r="F95">
        <v>2</v>
      </c>
      <c r="G95" t="s">
        <v>5</v>
      </c>
      <c r="H95">
        <v>1</v>
      </c>
      <c r="I95" t="s">
        <v>19</v>
      </c>
      <c r="J95">
        <v>1</v>
      </c>
      <c r="K95" t="s">
        <v>54</v>
      </c>
      <c r="L95" t="s">
        <v>3841</v>
      </c>
      <c r="M95" t="s">
        <v>3842</v>
      </c>
      <c r="N95">
        <v>4</v>
      </c>
    </row>
    <row r="96" spans="1:14" ht="12.75">
      <c r="A96" t="s">
        <v>381</v>
      </c>
      <c r="B96" t="s">
        <v>3902</v>
      </c>
      <c r="C96" t="s">
        <v>3843</v>
      </c>
      <c r="D96" t="s">
        <v>395</v>
      </c>
      <c r="E96" t="s">
        <v>11</v>
      </c>
      <c r="F96">
        <v>1</v>
      </c>
      <c r="G96" t="s">
        <v>1673</v>
      </c>
      <c r="H96">
        <v>2</v>
      </c>
      <c r="I96" t="s">
        <v>58</v>
      </c>
      <c r="J96">
        <v>2</v>
      </c>
      <c r="K96" t="s">
        <v>3844</v>
      </c>
      <c r="L96" t="s">
        <v>3845</v>
      </c>
      <c r="M96" t="s">
        <v>3846</v>
      </c>
      <c r="N96">
        <v>10</v>
      </c>
    </row>
    <row r="97" spans="1:14" ht="12.75">
      <c r="A97" t="s">
        <v>382</v>
      </c>
      <c r="B97" t="s">
        <v>3903</v>
      </c>
      <c r="C97" t="s">
        <v>3847</v>
      </c>
      <c r="D97" t="s">
        <v>412</v>
      </c>
      <c r="E97" t="s">
        <v>1671</v>
      </c>
      <c r="F97">
        <v>3</v>
      </c>
      <c r="G97" t="s">
        <v>30</v>
      </c>
      <c r="H97">
        <v>3</v>
      </c>
      <c r="I97" t="s">
        <v>1643</v>
      </c>
      <c r="J97">
        <v>3</v>
      </c>
      <c r="K97" t="s">
        <v>1031</v>
      </c>
      <c r="L97" t="s">
        <v>3848</v>
      </c>
      <c r="M97" t="s">
        <v>3849</v>
      </c>
      <c r="N97">
        <v>17</v>
      </c>
    </row>
    <row r="98" ht="12.75">
      <c r="A98" t="s">
        <v>3850</v>
      </c>
    </row>
    <row r="99" spans="1:14" ht="12.75">
      <c r="A99" t="s">
        <v>380</v>
      </c>
      <c r="B99" t="s">
        <v>3904</v>
      </c>
      <c r="C99" t="s">
        <v>3851</v>
      </c>
      <c r="D99" t="s">
        <v>412</v>
      </c>
      <c r="E99" t="s">
        <v>155</v>
      </c>
      <c r="F99">
        <v>1</v>
      </c>
      <c r="G99" t="s">
        <v>1699</v>
      </c>
      <c r="H99">
        <v>1</v>
      </c>
      <c r="I99" t="s">
        <v>59</v>
      </c>
      <c r="J99">
        <v>1</v>
      </c>
      <c r="K99" t="s">
        <v>3852</v>
      </c>
      <c r="L99" t="s">
        <v>3853</v>
      </c>
      <c r="M99" t="s">
        <v>3854</v>
      </c>
      <c r="N99">
        <v>1</v>
      </c>
    </row>
    <row r="100" ht="12.75">
      <c r="A100" t="s">
        <v>3855</v>
      </c>
    </row>
    <row r="101" spans="1:10" ht="12.75">
      <c r="A101" t="s">
        <v>3782</v>
      </c>
      <c r="B101" t="s">
        <v>377</v>
      </c>
      <c r="C101" t="s">
        <v>3856</v>
      </c>
      <c r="D101" t="s">
        <v>2191</v>
      </c>
      <c r="E101" t="s">
        <v>3857</v>
      </c>
      <c r="F101" t="s">
        <v>3782</v>
      </c>
      <c r="G101" t="s">
        <v>875</v>
      </c>
      <c r="H101" t="s">
        <v>1427</v>
      </c>
      <c r="I101" t="s">
        <v>3781</v>
      </c>
      <c r="J101" t="s">
        <v>3858</v>
      </c>
    </row>
    <row r="102" spans="1:10" ht="12.75">
      <c r="A102" t="s">
        <v>3859</v>
      </c>
      <c r="B102" t="s">
        <v>3904</v>
      </c>
      <c r="C102">
        <v>1973</v>
      </c>
      <c r="D102" t="s">
        <v>864</v>
      </c>
      <c r="E102" t="s">
        <v>3850</v>
      </c>
      <c r="F102">
        <v>1</v>
      </c>
      <c r="G102" t="s">
        <v>3860</v>
      </c>
      <c r="H102" t="s">
        <v>3852</v>
      </c>
      <c r="I102" t="s">
        <v>3853</v>
      </c>
      <c r="J102" t="s">
        <v>3861</v>
      </c>
    </row>
    <row r="103" spans="1:10" ht="12.75">
      <c r="A103" t="s">
        <v>3862</v>
      </c>
      <c r="B103" t="s">
        <v>3899</v>
      </c>
      <c r="C103">
        <v>1968</v>
      </c>
      <c r="D103" t="s">
        <v>870</v>
      </c>
      <c r="E103" t="s">
        <v>3831</v>
      </c>
      <c r="F103">
        <v>1</v>
      </c>
      <c r="G103" t="s">
        <v>3863</v>
      </c>
      <c r="H103" t="s">
        <v>3833</v>
      </c>
      <c r="I103" t="s">
        <v>3834</v>
      </c>
      <c r="J103" t="s">
        <v>3864</v>
      </c>
    </row>
    <row r="104" spans="1:10" ht="12.75">
      <c r="A104" t="s">
        <v>3865</v>
      </c>
      <c r="B104" t="s">
        <v>3892</v>
      </c>
      <c r="C104">
        <v>1964</v>
      </c>
      <c r="D104" t="s">
        <v>852</v>
      </c>
      <c r="E104" t="s">
        <v>3803</v>
      </c>
      <c r="F104">
        <v>1</v>
      </c>
      <c r="G104" t="s">
        <v>3866</v>
      </c>
      <c r="H104" t="s">
        <v>3805</v>
      </c>
      <c r="I104" t="s">
        <v>3806</v>
      </c>
      <c r="J104" t="s">
        <v>3867</v>
      </c>
    </row>
    <row r="105" spans="1:10" ht="12.75">
      <c r="A105" t="s">
        <v>494</v>
      </c>
      <c r="B105" t="s">
        <v>3901</v>
      </c>
      <c r="C105">
        <v>1986</v>
      </c>
      <c r="D105" t="s">
        <v>864</v>
      </c>
      <c r="E105" t="s">
        <v>3839</v>
      </c>
      <c r="F105">
        <v>1</v>
      </c>
      <c r="G105" t="s">
        <v>3868</v>
      </c>
      <c r="H105" t="s">
        <v>54</v>
      </c>
      <c r="I105" t="s">
        <v>3841</v>
      </c>
      <c r="J105" t="s">
        <v>3869</v>
      </c>
    </row>
    <row r="106" spans="1:10" ht="12.75">
      <c r="A106" t="s">
        <v>495</v>
      </c>
      <c r="B106" t="s">
        <v>3893</v>
      </c>
      <c r="C106">
        <v>1979</v>
      </c>
      <c r="D106" t="s">
        <v>858</v>
      </c>
      <c r="E106" t="s">
        <v>3803</v>
      </c>
      <c r="F106">
        <v>2</v>
      </c>
      <c r="G106" t="s">
        <v>3870</v>
      </c>
      <c r="H106" t="s">
        <v>3809</v>
      </c>
      <c r="I106" t="s">
        <v>3810</v>
      </c>
      <c r="J106" t="s">
        <v>3871</v>
      </c>
    </row>
    <row r="107" spans="1:10" ht="12.75">
      <c r="A107" t="s">
        <v>496</v>
      </c>
      <c r="B107" t="s">
        <v>3896</v>
      </c>
      <c r="C107">
        <v>1985</v>
      </c>
      <c r="D107" t="s">
        <v>858</v>
      </c>
      <c r="E107" t="s">
        <v>3819</v>
      </c>
      <c r="F107">
        <v>1</v>
      </c>
      <c r="G107" t="s">
        <v>3872</v>
      </c>
      <c r="H107" t="s">
        <v>3821</v>
      </c>
      <c r="I107" t="s">
        <v>3822</v>
      </c>
      <c r="J107" t="s">
        <v>3873</v>
      </c>
    </row>
    <row r="108" spans="1:10" ht="12.75">
      <c r="A108" t="s">
        <v>497</v>
      </c>
      <c r="B108" t="s">
        <v>3886</v>
      </c>
      <c r="C108">
        <v>1975</v>
      </c>
      <c r="D108" t="s">
        <v>860</v>
      </c>
      <c r="E108" t="s">
        <v>3789</v>
      </c>
      <c r="F108">
        <v>1</v>
      </c>
      <c r="G108" t="s">
        <v>3874</v>
      </c>
      <c r="H108" t="s">
        <v>283</v>
      </c>
      <c r="I108" s="283">
        <v>318128</v>
      </c>
      <c r="J108" t="s">
        <v>3875</v>
      </c>
    </row>
    <row r="109" spans="1:10" ht="12.75">
      <c r="A109" t="s">
        <v>498</v>
      </c>
      <c r="B109" t="s">
        <v>3884</v>
      </c>
      <c r="C109">
        <v>1981</v>
      </c>
      <c r="D109" t="s">
        <v>860</v>
      </c>
      <c r="E109" t="s">
        <v>3783</v>
      </c>
      <c r="F109">
        <v>1</v>
      </c>
      <c r="G109" t="s">
        <v>3876</v>
      </c>
      <c r="H109" t="s">
        <v>1056</v>
      </c>
      <c r="I109" s="283">
        <v>562841</v>
      </c>
      <c r="J109" t="s">
        <v>3877</v>
      </c>
    </row>
    <row r="110" spans="1:10" ht="12.75">
      <c r="A110" t="s">
        <v>518</v>
      </c>
      <c r="B110" t="s">
        <v>3885</v>
      </c>
      <c r="C110">
        <v>1982</v>
      </c>
      <c r="D110" t="s">
        <v>860</v>
      </c>
      <c r="E110" t="s">
        <v>3783</v>
      </c>
      <c r="F110">
        <v>2</v>
      </c>
      <c r="G110" t="s">
        <v>3878</v>
      </c>
      <c r="H110" t="s">
        <v>3787</v>
      </c>
      <c r="I110" s="283">
        <v>532526</v>
      </c>
      <c r="J110" t="s">
        <v>3879</v>
      </c>
    </row>
    <row r="111" spans="1:10" ht="12.75">
      <c r="A111" t="s">
        <v>519</v>
      </c>
      <c r="B111" t="s">
        <v>3902</v>
      </c>
      <c r="C111">
        <v>1983</v>
      </c>
      <c r="D111" t="s">
        <v>852</v>
      </c>
      <c r="E111" t="s">
        <v>3839</v>
      </c>
      <c r="F111">
        <v>2</v>
      </c>
      <c r="G111" t="s">
        <v>3880</v>
      </c>
      <c r="H111" t="s">
        <v>3844</v>
      </c>
      <c r="I111" t="s">
        <v>3845</v>
      </c>
      <c r="J111" t="s">
        <v>3881</v>
      </c>
    </row>
    <row r="113" ht="12.75">
      <c r="O113" t="s">
        <v>4098</v>
      </c>
    </row>
    <row r="226" ht="12.75">
      <c r="I226" s="283"/>
    </row>
    <row r="227" ht="12.75">
      <c r="I227" s="283"/>
    </row>
    <row r="228" ht="12.75">
      <c r="I228" s="283"/>
    </row>
  </sheetData>
  <sheetProtection/>
  <printOptions horizontalCentered="1"/>
  <pageMargins left="0.31496062992125984" right="0.11811023622047245" top="0.5905511811023623" bottom="0.3937007874015748" header="0.31496062992125984" footer="0.31496062992125984"/>
  <pageSetup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20.421875" style="0" customWidth="1"/>
    <col min="3" max="3" width="6.00390625" style="0" customWidth="1"/>
    <col min="4" max="4" width="5.8515625" style="0" customWidth="1"/>
    <col min="5" max="5" width="5.57421875" style="0" customWidth="1"/>
    <col min="6" max="14" width="7.140625" style="0" customWidth="1"/>
  </cols>
  <sheetData>
    <row r="1" spans="1:16" ht="15">
      <c r="A1" s="212" t="s">
        <v>5174</v>
      </c>
      <c r="B1" s="213"/>
      <c r="C1" s="213"/>
      <c r="D1" s="213"/>
      <c r="E1" s="214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217"/>
    </row>
    <row r="2" spans="1:16" ht="12.75">
      <c r="A2" s="218" t="s">
        <v>2114</v>
      </c>
      <c r="B2" s="213"/>
      <c r="C2" s="213"/>
      <c r="D2" s="213"/>
      <c r="E2" s="214"/>
      <c r="F2" s="215"/>
      <c r="G2" s="215"/>
      <c r="H2" s="215"/>
      <c r="I2" s="215"/>
      <c r="J2" s="215"/>
      <c r="K2" s="215"/>
      <c r="L2" s="215"/>
      <c r="M2" s="215"/>
      <c r="N2" s="215"/>
      <c r="O2" s="216"/>
      <c r="P2" s="217"/>
    </row>
    <row r="3" spans="1:16" ht="12.75">
      <c r="A3" s="218" t="s">
        <v>2115</v>
      </c>
      <c r="B3" s="218"/>
      <c r="C3" s="218"/>
      <c r="D3" s="218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6"/>
      <c r="P3" s="217"/>
    </row>
    <row r="4" spans="1:16" ht="12.75">
      <c r="A4" s="220" t="s">
        <v>1623</v>
      </c>
      <c r="B4" s="221" t="s">
        <v>2116</v>
      </c>
      <c r="C4" s="222" t="s">
        <v>1625</v>
      </c>
      <c r="D4" s="222" t="s">
        <v>1626</v>
      </c>
      <c r="E4" s="223" t="s">
        <v>1627</v>
      </c>
      <c r="F4" s="224" t="s">
        <v>126</v>
      </c>
      <c r="G4" s="224" t="s">
        <v>127</v>
      </c>
      <c r="H4" s="224" t="s">
        <v>128</v>
      </c>
      <c r="I4" s="224" t="s">
        <v>129</v>
      </c>
      <c r="J4" s="224" t="s">
        <v>130</v>
      </c>
      <c r="K4" s="224" t="s">
        <v>131</v>
      </c>
      <c r="L4" s="224" t="s">
        <v>132</v>
      </c>
      <c r="M4" s="224" t="s">
        <v>133</v>
      </c>
      <c r="N4" s="224" t="s">
        <v>134</v>
      </c>
      <c r="O4" s="224" t="s">
        <v>1637</v>
      </c>
      <c r="P4" s="223" t="s">
        <v>1638</v>
      </c>
    </row>
    <row r="5" spans="1:16" ht="12.75">
      <c r="A5" s="218"/>
      <c r="B5" s="218" t="s">
        <v>1639</v>
      </c>
      <c r="C5" s="218"/>
      <c r="D5" s="218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25"/>
      <c r="P5" s="217"/>
    </row>
    <row r="6" spans="1:16" ht="12.75">
      <c r="A6" s="226">
        <v>1</v>
      </c>
      <c r="B6" s="213" t="s">
        <v>2117</v>
      </c>
      <c r="C6" s="213">
        <v>1988</v>
      </c>
      <c r="D6" s="213" t="s">
        <v>1465</v>
      </c>
      <c r="E6" s="214">
        <v>51.6</v>
      </c>
      <c r="F6" s="227">
        <v>165</v>
      </c>
      <c r="G6" s="215">
        <v>165</v>
      </c>
      <c r="H6" s="215">
        <v>175</v>
      </c>
      <c r="I6" s="215">
        <v>67.5</v>
      </c>
      <c r="J6" s="227">
        <v>72.5</v>
      </c>
      <c r="K6" s="215">
        <v>75</v>
      </c>
      <c r="L6" s="215">
        <v>150</v>
      </c>
      <c r="M6" s="215">
        <v>162.5</v>
      </c>
      <c r="N6" s="227">
        <v>170</v>
      </c>
      <c r="O6" s="216">
        <v>412.5</v>
      </c>
      <c r="P6" s="217">
        <v>517.3</v>
      </c>
    </row>
    <row r="7" spans="1:16" ht="12.75">
      <c r="A7" s="218"/>
      <c r="B7" s="218" t="s">
        <v>1667</v>
      </c>
      <c r="C7" s="218"/>
      <c r="D7" s="218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25"/>
      <c r="P7" s="217"/>
    </row>
    <row r="8" spans="1:16" ht="12.75">
      <c r="A8" s="226">
        <v>1</v>
      </c>
      <c r="B8" s="213" t="s">
        <v>2118</v>
      </c>
      <c r="C8" s="213">
        <v>1974</v>
      </c>
      <c r="D8" s="213" t="s">
        <v>404</v>
      </c>
      <c r="E8" s="214">
        <v>54</v>
      </c>
      <c r="F8" s="215">
        <v>117.5</v>
      </c>
      <c r="G8" s="215">
        <v>122.5</v>
      </c>
      <c r="H8" s="227">
        <v>127.5</v>
      </c>
      <c r="I8" s="215">
        <v>65</v>
      </c>
      <c r="J8" s="227">
        <v>70</v>
      </c>
      <c r="K8" s="227">
        <v>70</v>
      </c>
      <c r="L8" s="215">
        <v>120</v>
      </c>
      <c r="M8" s="215">
        <v>125</v>
      </c>
      <c r="N8" s="215">
        <v>130</v>
      </c>
      <c r="O8" s="216">
        <v>317.5</v>
      </c>
      <c r="P8" s="217">
        <v>384.4</v>
      </c>
    </row>
    <row r="9" spans="1:16" ht="12.75">
      <c r="A9" s="218"/>
      <c r="B9" s="218" t="s">
        <v>1684</v>
      </c>
      <c r="C9" s="218"/>
      <c r="D9" s="218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25"/>
      <c r="P9" s="217"/>
    </row>
    <row r="10" spans="1:16" ht="12.75">
      <c r="A10" s="226">
        <v>1</v>
      </c>
      <c r="B10" s="213" t="s">
        <v>1691</v>
      </c>
      <c r="C10" s="213">
        <v>1978</v>
      </c>
      <c r="D10" s="213" t="s">
        <v>395</v>
      </c>
      <c r="E10" s="214">
        <v>59.6</v>
      </c>
      <c r="F10" s="215">
        <v>130</v>
      </c>
      <c r="G10" s="215">
        <v>137.5</v>
      </c>
      <c r="H10" s="227">
        <v>142.5</v>
      </c>
      <c r="I10" s="215">
        <v>75</v>
      </c>
      <c r="J10" s="215">
        <v>80</v>
      </c>
      <c r="K10" s="215">
        <v>85</v>
      </c>
      <c r="L10" s="215">
        <v>165</v>
      </c>
      <c r="M10" s="215">
        <v>175</v>
      </c>
      <c r="N10" s="215">
        <v>182.5</v>
      </c>
      <c r="O10" s="216">
        <v>405</v>
      </c>
      <c r="P10" s="217">
        <v>453.9</v>
      </c>
    </row>
    <row r="11" spans="1:16" ht="12.75">
      <c r="A11" s="226">
        <v>2</v>
      </c>
      <c r="B11" s="213" t="s">
        <v>2119</v>
      </c>
      <c r="C11" s="213">
        <v>1964</v>
      </c>
      <c r="D11" s="213" t="s">
        <v>2120</v>
      </c>
      <c r="E11" s="214">
        <v>59.9</v>
      </c>
      <c r="F11" s="215">
        <v>75</v>
      </c>
      <c r="G11" s="215">
        <v>85</v>
      </c>
      <c r="H11" s="227">
        <v>95</v>
      </c>
      <c r="I11" s="215">
        <v>57.5</v>
      </c>
      <c r="J11" s="227">
        <v>65</v>
      </c>
      <c r="K11" s="215">
        <v>65</v>
      </c>
      <c r="L11" s="215">
        <v>90</v>
      </c>
      <c r="M11" s="215">
        <v>100</v>
      </c>
      <c r="N11" s="215">
        <v>110</v>
      </c>
      <c r="O11" s="216">
        <v>260</v>
      </c>
      <c r="P11" s="217">
        <v>290.2</v>
      </c>
    </row>
    <row r="12" spans="1:16" ht="12.75">
      <c r="A12" s="218"/>
      <c r="B12" s="218" t="s">
        <v>2121</v>
      </c>
      <c r="C12" s="218"/>
      <c r="D12" s="218"/>
      <c r="E12" s="213"/>
      <c r="F12" s="213"/>
      <c r="G12" s="213"/>
      <c r="H12" s="213"/>
      <c r="I12" s="213"/>
      <c r="J12" s="228"/>
      <c r="K12" s="228"/>
      <c r="L12" s="213"/>
      <c r="M12" s="213"/>
      <c r="N12" s="213"/>
      <c r="O12" s="225"/>
      <c r="P12" s="217"/>
    </row>
    <row r="13" spans="1:17" ht="15">
      <c r="A13" s="226">
        <v>1</v>
      </c>
      <c r="B13" s="213" t="s">
        <v>48</v>
      </c>
      <c r="C13" s="213">
        <v>1964</v>
      </c>
      <c r="D13" s="213" t="s">
        <v>395</v>
      </c>
      <c r="E13" s="214">
        <v>66.65</v>
      </c>
      <c r="F13" s="227">
        <v>170</v>
      </c>
      <c r="G13" s="215">
        <v>170</v>
      </c>
      <c r="H13" s="215">
        <v>177.5</v>
      </c>
      <c r="I13" s="215">
        <v>120</v>
      </c>
      <c r="J13" s="229">
        <v>125</v>
      </c>
      <c r="K13" s="229">
        <v>130</v>
      </c>
      <c r="L13" s="215">
        <v>180</v>
      </c>
      <c r="M13" s="215">
        <v>190</v>
      </c>
      <c r="N13" s="215">
        <v>195</v>
      </c>
      <c r="O13" s="216">
        <v>502.5</v>
      </c>
      <c r="P13" s="217">
        <v>517.6</v>
      </c>
      <c r="Q13" s="230" t="s">
        <v>2122</v>
      </c>
    </row>
    <row r="14" spans="1:16" ht="12.75">
      <c r="A14" s="226"/>
      <c r="B14" s="213"/>
      <c r="C14" s="213"/>
      <c r="D14" s="213"/>
      <c r="E14" s="214"/>
      <c r="F14" s="227"/>
      <c r="G14" s="215"/>
      <c r="H14" s="215"/>
      <c r="I14" s="215"/>
      <c r="J14" s="231" t="s">
        <v>2123</v>
      </c>
      <c r="K14" s="231" t="s">
        <v>2123</v>
      </c>
      <c r="L14" s="215"/>
      <c r="M14" s="215"/>
      <c r="N14" s="215"/>
      <c r="O14" s="216"/>
      <c r="P14" s="217"/>
    </row>
    <row r="15" spans="1:16" ht="12.75">
      <c r="A15" s="226">
        <v>2</v>
      </c>
      <c r="B15" s="213" t="s">
        <v>2124</v>
      </c>
      <c r="C15" s="213">
        <v>1981</v>
      </c>
      <c r="D15" s="213" t="s">
        <v>400</v>
      </c>
      <c r="E15" s="214">
        <v>66.3</v>
      </c>
      <c r="F15" s="215">
        <v>180</v>
      </c>
      <c r="G15" s="227">
        <v>190</v>
      </c>
      <c r="H15" s="215">
        <v>190</v>
      </c>
      <c r="I15" s="215">
        <v>90</v>
      </c>
      <c r="J15" s="227">
        <v>95</v>
      </c>
      <c r="K15" s="227">
        <v>95</v>
      </c>
      <c r="L15" s="215">
        <v>175</v>
      </c>
      <c r="M15" s="215">
        <v>185</v>
      </c>
      <c r="N15" s="227">
        <v>192.5</v>
      </c>
      <c r="O15" s="216">
        <v>465</v>
      </c>
      <c r="P15" s="217">
        <v>480.8</v>
      </c>
    </row>
    <row r="16" spans="1:16" ht="12.75">
      <c r="A16" s="226">
        <v>3</v>
      </c>
      <c r="B16" s="213" t="s">
        <v>2125</v>
      </c>
      <c r="C16" s="213">
        <v>1974</v>
      </c>
      <c r="D16" s="213" t="s">
        <v>404</v>
      </c>
      <c r="E16" s="214">
        <v>67</v>
      </c>
      <c r="F16" s="215">
        <v>150</v>
      </c>
      <c r="G16" s="215">
        <v>157.5</v>
      </c>
      <c r="H16" s="215">
        <v>162.5</v>
      </c>
      <c r="I16" s="227">
        <v>85</v>
      </c>
      <c r="J16" s="215">
        <v>85</v>
      </c>
      <c r="K16" s="227">
        <v>90</v>
      </c>
      <c r="L16" s="215">
        <v>150</v>
      </c>
      <c r="M16" s="215">
        <v>155</v>
      </c>
      <c r="N16" s="227">
        <v>160</v>
      </c>
      <c r="O16" s="216">
        <v>402.5</v>
      </c>
      <c r="P16" s="217">
        <v>413</v>
      </c>
    </row>
    <row r="17" spans="1:16" ht="12.75">
      <c r="A17" s="226">
        <v>4</v>
      </c>
      <c r="B17" s="213" t="s">
        <v>36</v>
      </c>
      <c r="C17" s="213">
        <v>1981</v>
      </c>
      <c r="D17" s="213" t="s">
        <v>400</v>
      </c>
      <c r="E17" s="214">
        <v>62.35</v>
      </c>
      <c r="F17" s="215">
        <v>130</v>
      </c>
      <c r="G17" s="227">
        <v>137.5</v>
      </c>
      <c r="H17" s="227">
        <v>145</v>
      </c>
      <c r="I17" s="215">
        <v>82.5</v>
      </c>
      <c r="J17" s="215">
        <v>87.5</v>
      </c>
      <c r="K17" s="227">
        <v>92.5</v>
      </c>
      <c r="L17" s="215">
        <v>135</v>
      </c>
      <c r="M17" s="215">
        <v>155</v>
      </c>
      <c r="N17" s="227">
        <v>167.5</v>
      </c>
      <c r="O17" s="216">
        <v>372.5</v>
      </c>
      <c r="P17" s="217">
        <v>403.2</v>
      </c>
    </row>
    <row r="18" spans="1:16" ht="12.75">
      <c r="A18" s="226" t="s">
        <v>427</v>
      </c>
      <c r="B18" s="213" t="s">
        <v>2126</v>
      </c>
      <c r="C18" s="213">
        <v>1970</v>
      </c>
      <c r="D18" s="213" t="s">
        <v>2120</v>
      </c>
      <c r="E18" s="214">
        <v>66.95</v>
      </c>
      <c r="F18" s="227">
        <v>160</v>
      </c>
      <c r="G18" s="227">
        <v>162.5</v>
      </c>
      <c r="H18" s="227">
        <v>162.5</v>
      </c>
      <c r="I18" s="227">
        <v>100</v>
      </c>
      <c r="J18" s="227">
        <v>100</v>
      </c>
      <c r="K18" s="215">
        <v>102.5</v>
      </c>
      <c r="L18" s="215">
        <v>0</v>
      </c>
      <c r="M18" s="215">
        <v>0</v>
      </c>
      <c r="N18" s="215">
        <v>0</v>
      </c>
      <c r="O18" s="216">
        <v>0</v>
      </c>
      <c r="P18" s="217">
        <v>0</v>
      </c>
    </row>
    <row r="19" spans="1:16" ht="12.75">
      <c r="A19" s="218"/>
      <c r="B19" s="218" t="s">
        <v>47</v>
      </c>
      <c r="C19" s="218"/>
      <c r="D19" s="218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25"/>
      <c r="P19" s="217"/>
    </row>
    <row r="20" spans="1:16" ht="12.75">
      <c r="A20" s="226">
        <v>1</v>
      </c>
      <c r="B20" s="213" t="s">
        <v>56</v>
      </c>
      <c r="C20" s="213">
        <v>1968</v>
      </c>
      <c r="D20" s="213" t="s">
        <v>400</v>
      </c>
      <c r="E20" s="214">
        <v>74.15</v>
      </c>
      <c r="F20" s="227">
        <v>185</v>
      </c>
      <c r="G20" s="215">
        <v>185</v>
      </c>
      <c r="H20" s="227">
        <v>195</v>
      </c>
      <c r="I20" s="215">
        <v>130</v>
      </c>
      <c r="J20" s="227">
        <v>135</v>
      </c>
      <c r="K20" s="229">
        <v>135</v>
      </c>
      <c r="L20" s="215">
        <v>185</v>
      </c>
      <c r="M20" s="215">
        <v>200</v>
      </c>
      <c r="N20" s="227">
        <v>212.5</v>
      </c>
      <c r="O20" s="216">
        <v>520</v>
      </c>
      <c r="P20" s="217">
        <v>497.9</v>
      </c>
    </row>
    <row r="21" spans="1:16" ht="12.75">
      <c r="A21" s="226"/>
      <c r="B21" s="213"/>
      <c r="C21" s="213"/>
      <c r="D21" s="213"/>
      <c r="E21" s="214"/>
      <c r="F21" s="227"/>
      <c r="G21" s="215"/>
      <c r="H21" s="227"/>
      <c r="I21" s="215"/>
      <c r="J21" s="227"/>
      <c r="K21" s="231" t="s">
        <v>2123</v>
      </c>
      <c r="L21" s="215"/>
      <c r="M21" s="215"/>
      <c r="N21" s="227"/>
      <c r="O21" s="216"/>
      <c r="P21" s="217"/>
    </row>
    <row r="22" spans="1:16" ht="12.75">
      <c r="A22" s="226">
        <v>2</v>
      </c>
      <c r="B22" s="213" t="s">
        <v>32</v>
      </c>
      <c r="C22" s="213">
        <v>1985</v>
      </c>
      <c r="D22" s="213" t="s">
        <v>404</v>
      </c>
      <c r="E22" s="214">
        <v>68.3</v>
      </c>
      <c r="F22" s="215">
        <v>170</v>
      </c>
      <c r="G22" s="215">
        <v>175</v>
      </c>
      <c r="H22" s="215">
        <v>180</v>
      </c>
      <c r="I22" s="215">
        <v>92.5</v>
      </c>
      <c r="J22" s="215">
        <v>97.5</v>
      </c>
      <c r="K22" s="215">
        <v>100</v>
      </c>
      <c r="L22" s="215">
        <v>165</v>
      </c>
      <c r="M22" s="215">
        <v>170</v>
      </c>
      <c r="N22" s="227">
        <v>175</v>
      </c>
      <c r="O22" s="216">
        <v>450</v>
      </c>
      <c r="P22" s="217">
        <v>455.4</v>
      </c>
    </row>
    <row r="23" spans="1:16" ht="12.75">
      <c r="A23" s="226" t="s">
        <v>427</v>
      </c>
      <c r="B23" s="213" t="s">
        <v>2127</v>
      </c>
      <c r="C23" s="213">
        <v>1967</v>
      </c>
      <c r="D23" s="213" t="s">
        <v>395</v>
      </c>
      <c r="E23" s="214">
        <v>74.5</v>
      </c>
      <c r="F23" s="215">
        <v>160</v>
      </c>
      <c r="G23" s="215">
        <v>170</v>
      </c>
      <c r="H23" s="215">
        <v>177.5</v>
      </c>
      <c r="I23" s="227">
        <v>105</v>
      </c>
      <c r="J23" s="227">
        <v>105</v>
      </c>
      <c r="K23" s="227">
        <v>105</v>
      </c>
      <c r="L23" s="215">
        <v>150</v>
      </c>
      <c r="M23" s="215">
        <v>160</v>
      </c>
      <c r="N23" s="215">
        <v>170</v>
      </c>
      <c r="O23" s="216">
        <v>0</v>
      </c>
      <c r="P23" s="217">
        <v>0</v>
      </c>
    </row>
    <row r="24" spans="1:16" ht="12.75">
      <c r="A24" s="218"/>
      <c r="B24" s="218" t="s">
        <v>2128</v>
      </c>
      <c r="C24" s="218"/>
      <c r="D24" s="218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25"/>
      <c r="P24" s="217"/>
    </row>
    <row r="25" spans="1:16" ht="12.75">
      <c r="A25" s="226">
        <v>1</v>
      </c>
      <c r="B25" s="213" t="s">
        <v>72</v>
      </c>
      <c r="C25" s="213">
        <v>1981</v>
      </c>
      <c r="D25" s="213" t="s">
        <v>395</v>
      </c>
      <c r="E25" s="214">
        <v>80.3</v>
      </c>
      <c r="F25" s="215">
        <v>200</v>
      </c>
      <c r="G25" s="229">
        <v>210</v>
      </c>
      <c r="H25" s="229">
        <v>215</v>
      </c>
      <c r="I25" s="227">
        <v>95</v>
      </c>
      <c r="J25" s="215">
        <v>95</v>
      </c>
      <c r="K25" s="215">
        <v>100</v>
      </c>
      <c r="L25" s="215">
        <v>170</v>
      </c>
      <c r="M25" s="215">
        <v>180</v>
      </c>
      <c r="N25" s="215">
        <v>185</v>
      </c>
      <c r="O25" s="216">
        <v>500</v>
      </c>
      <c r="P25" s="217">
        <v>456.6</v>
      </c>
    </row>
    <row r="26" spans="1:16" ht="12.75">
      <c r="A26" s="226"/>
      <c r="B26" s="213"/>
      <c r="C26" s="213"/>
      <c r="D26" s="213"/>
      <c r="E26" s="214"/>
      <c r="F26" s="215"/>
      <c r="G26" s="231" t="s">
        <v>2123</v>
      </c>
      <c r="H26" s="231" t="s">
        <v>2123</v>
      </c>
      <c r="I26" s="227"/>
      <c r="J26" s="215"/>
      <c r="K26" s="215"/>
      <c r="L26" s="215"/>
      <c r="M26" s="215"/>
      <c r="N26" s="215"/>
      <c r="O26" s="216"/>
      <c r="P26" s="217"/>
    </row>
    <row r="27" spans="1:16" ht="12.75">
      <c r="A27" s="218"/>
      <c r="B27" s="218" t="s">
        <v>83</v>
      </c>
      <c r="C27" s="218"/>
      <c r="D27" s="218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25"/>
      <c r="P27" s="217"/>
    </row>
    <row r="28" spans="1:16" ht="12.75">
      <c r="A28" s="226">
        <v>1</v>
      </c>
      <c r="B28" s="213" t="s">
        <v>2129</v>
      </c>
      <c r="C28" s="213">
        <v>1984</v>
      </c>
      <c r="D28" s="213" t="s">
        <v>404</v>
      </c>
      <c r="E28" s="214">
        <v>83.9</v>
      </c>
      <c r="F28" s="215">
        <v>170</v>
      </c>
      <c r="G28" s="215">
        <v>180</v>
      </c>
      <c r="H28" s="227">
        <v>185</v>
      </c>
      <c r="I28" s="215">
        <v>95</v>
      </c>
      <c r="J28" s="215">
        <v>102.5</v>
      </c>
      <c r="K28" s="215">
        <v>105</v>
      </c>
      <c r="L28" s="215">
        <v>170</v>
      </c>
      <c r="M28" s="215">
        <v>180</v>
      </c>
      <c r="N28" s="215">
        <v>185</v>
      </c>
      <c r="O28" s="216">
        <v>470</v>
      </c>
      <c r="P28" s="217">
        <v>419.4</v>
      </c>
    </row>
    <row r="29" spans="1:16" ht="12.75">
      <c r="A29" s="226">
        <v>2</v>
      </c>
      <c r="B29" s="213" t="s">
        <v>93</v>
      </c>
      <c r="C29" s="213">
        <v>1951</v>
      </c>
      <c r="D29" s="213" t="s">
        <v>395</v>
      </c>
      <c r="E29" s="214">
        <v>84.35</v>
      </c>
      <c r="F29" s="215">
        <v>160</v>
      </c>
      <c r="G29" s="215">
        <v>170</v>
      </c>
      <c r="H29" s="227">
        <v>177.5</v>
      </c>
      <c r="I29" s="215">
        <v>80</v>
      </c>
      <c r="J29" s="215">
        <v>85</v>
      </c>
      <c r="K29" s="215">
        <v>87.5</v>
      </c>
      <c r="L29" s="215">
        <v>150</v>
      </c>
      <c r="M29" s="215">
        <v>160</v>
      </c>
      <c r="N29" s="215">
        <v>167.5</v>
      </c>
      <c r="O29" s="216">
        <v>425</v>
      </c>
      <c r="P29" s="217">
        <v>378.2</v>
      </c>
    </row>
    <row r="30" spans="1:16" ht="12.75">
      <c r="A30" s="218"/>
      <c r="B30" s="218" t="s">
        <v>97</v>
      </c>
      <c r="C30" s="218"/>
      <c r="D30" s="218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25"/>
      <c r="P30" s="217"/>
    </row>
    <row r="31" spans="1:17" ht="15">
      <c r="A31" s="226">
        <v>1</v>
      </c>
      <c r="B31" s="213" t="s">
        <v>2130</v>
      </c>
      <c r="C31" s="213">
        <v>1983</v>
      </c>
      <c r="D31" s="213" t="s">
        <v>404</v>
      </c>
      <c r="E31" s="214">
        <v>129.4</v>
      </c>
      <c r="F31" s="215">
        <v>260</v>
      </c>
      <c r="G31" s="229">
        <v>272.5</v>
      </c>
      <c r="H31" s="227">
        <v>277.5</v>
      </c>
      <c r="I31" s="229">
        <v>185</v>
      </c>
      <c r="J31" s="229">
        <v>194</v>
      </c>
      <c r="K31" s="229">
        <v>200</v>
      </c>
      <c r="L31" s="215">
        <v>195</v>
      </c>
      <c r="M31" s="215">
        <v>205</v>
      </c>
      <c r="N31" s="227">
        <v>210</v>
      </c>
      <c r="O31" s="231">
        <v>677.5</v>
      </c>
      <c r="P31" s="217">
        <v>534.5</v>
      </c>
      <c r="Q31" s="230" t="s">
        <v>2122</v>
      </c>
    </row>
    <row r="32" spans="1:16" ht="12.75">
      <c r="A32" s="226"/>
      <c r="B32" s="213"/>
      <c r="C32" s="213"/>
      <c r="D32" s="213"/>
      <c r="E32" s="214"/>
      <c r="F32" s="215"/>
      <c r="G32" s="231" t="s">
        <v>2123</v>
      </c>
      <c r="H32" s="232"/>
      <c r="I32" s="231" t="s">
        <v>2123</v>
      </c>
      <c r="J32" s="231" t="s">
        <v>2131</v>
      </c>
      <c r="K32" s="231" t="s">
        <v>2131</v>
      </c>
      <c r="L32" s="216"/>
      <c r="M32" s="216"/>
      <c r="N32" s="232"/>
      <c r="O32" s="231" t="s">
        <v>2123</v>
      </c>
      <c r="P32" s="217"/>
    </row>
    <row r="33" spans="1:16" ht="12.75">
      <c r="A33" s="213" t="s">
        <v>2132</v>
      </c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4"/>
      <c r="P33" s="235"/>
    </row>
    <row r="34" spans="1:16" ht="12.75">
      <c r="A34" s="226">
        <v>1</v>
      </c>
      <c r="B34" s="213" t="s">
        <v>2130</v>
      </c>
      <c r="C34" s="213">
        <v>1983</v>
      </c>
      <c r="D34" s="213" t="s">
        <v>404</v>
      </c>
      <c r="E34" s="214">
        <v>534.5</v>
      </c>
      <c r="F34" s="215" t="s">
        <v>2133</v>
      </c>
      <c r="G34" s="215"/>
      <c r="H34" s="215"/>
      <c r="I34" s="213"/>
      <c r="J34" s="213"/>
      <c r="K34" s="213"/>
      <c r="L34" s="213"/>
      <c r="M34" s="213"/>
      <c r="N34" s="213"/>
      <c r="O34" s="225"/>
      <c r="P34" s="217"/>
    </row>
    <row r="35" spans="1:16" ht="12.75">
      <c r="A35" s="226">
        <v>2</v>
      </c>
      <c r="B35" s="213" t="s">
        <v>48</v>
      </c>
      <c r="C35" s="213">
        <v>1964</v>
      </c>
      <c r="D35" s="213" t="s">
        <v>395</v>
      </c>
      <c r="E35" s="214">
        <v>517.6</v>
      </c>
      <c r="F35" s="215" t="s">
        <v>2134</v>
      </c>
      <c r="G35" s="215"/>
      <c r="H35" s="215"/>
      <c r="I35" s="213"/>
      <c r="J35" s="213"/>
      <c r="K35" s="213"/>
      <c r="L35" s="213"/>
      <c r="M35" s="213"/>
      <c r="N35" s="213"/>
      <c r="O35" s="225"/>
      <c r="P35" s="217"/>
    </row>
    <row r="36" spans="1:16" ht="12.75">
      <c r="A36" s="226">
        <v>3</v>
      </c>
      <c r="B36" s="213" t="s">
        <v>2117</v>
      </c>
      <c r="C36" s="213">
        <v>1988</v>
      </c>
      <c r="D36" s="213" t="s">
        <v>1465</v>
      </c>
      <c r="E36" s="214">
        <v>517.3</v>
      </c>
      <c r="F36" s="215" t="s">
        <v>2135</v>
      </c>
      <c r="G36" s="215"/>
      <c r="H36" s="215"/>
      <c r="I36" s="213"/>
      <c r="J36" s="213"/>
      <c r="K36" s="213"/>
      <c r="L36" s="213"/>
      <c r="M36" s="213"/>
      <c r="N36" s="213"/>
      <c r="O36" s="225"/>
      <c r="P36" s="217"/>
    </row>
    <row r="37" spans="1:16" ht="12.75">
      <c r="A37" s="213" t="s">
        <v>2136</v>
      </c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4"/>
      <c r="P37" s="235"/>
    </row>
    <row r="38" spans="1:16" ht="12.75">
      <c r="A38" s="226">
        <v>1</v>
      </c>
      <c r="B38" s="213" t="s">
        <v>404</v>
      </c>
      <c r="C38" s="213"/>
      <c r="D38" s="213"/>
      <c r="E38" s="214">
        <v>45</v>
      </c>
      <c r="F38" s="213" t="s">
        <v>2137</v>
      </c>
      <c r="G38" s="213"/>
      <c r="H38" s="213"/>
      <c r="I38" s="213"/>
      <c r="J38" s="213"/>
      <c r="K38" s="213"/>
      <c r="L38" s="213"/>
      <c r="M38" s="213"/>
      <c r="N38" s="213"/>
      <c r="O38" s="225"/>
      <c r="P38" s="217"/>
    </row>
    <row r="39" spans="1:16" ht="12.75">
      <c r="A39" s="226">
        <v>1</v>
      </c>
      <c r="B39" s="213" t="s">
        <v>395</v>
      </c>
      <c r="C39" s="213"/>
      <c r="D39" s="213"/>
      <c r="E39" s="214">
        <v>45</v>
      </c>
      <c r="F39" s="213" t="s">
        <v>2137</v>
      </c>
      <c r="G39" s="213"/>
      <c r="H39" s="213"/>
      <c r="I39" s="213"/>
      <c r="J39" s="213"/>
      <c r="K39" s="213"/>
      <c r="L39" s="213"/>
      <c r="M39" s="213"/>
      <c r="N39" s="213"/>
      <c r="O39" s="225"/>
      <c r="P39" s="217"/>
    </row>
    <row r="40" spans="1:16" ht="12.75">
      <c r="A40" s="226">
        <v>3</v>
      </c>
      <c r="B40" s="213" t="s">
        <v>400</v>
      </c>
      <c r="C40" s="213"/>
      <c r="D40" s="213"/>
      <c r="E40" s="214">
        <v>28</v>
      </c>
      <c r="F40" s="213" t="s">
        <v>2138</v>
      </c>
      <c r="G40" s="213"/>
      <c r="H40" s="213"/>
      <c r="I40" s="213"/>
      <c r="J40" s="213"/>
      <c r="K40" s="213"/>
      <c r="L40" s="213"/>
      <c r="M40" s="213"/>
      <c r="N40" s="213"/>
      <c r="O40" s="225"/>
      <c r="P40" s="217"/>
    </row>
    <row r="41" spans="1:16" ht="12.75">
      <c r="A41" s="213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25"/>
      <c r="P41" s="217"/>
    </row>
    <row r="42" spans="1:16" ht="12.75">
      <c r="A42" s="218"/>
      <c r="B42" s="218" t="s">
        <v>125</v>
      </c>
      <c r="C42" s="218"/>
      <c r="D42" s="218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5"/>
      <c r="P42" s="217"/>
    </row>
    <row r="43" spans="1:16" ht="12.75">
      <c r="A43" s="220" t="s">
        <v>1623</v>
      </c>
      <c r="B43" s="222" t="s">
        <v>1624</v>
      </c>
      <c r="C43" s="222" t="s">
        <v>1625</v>
      </c>
      <c r="D43" s="222" t="s">
        <v>1626</v>
      </c>
      <c r="E43" s="223" t="s">
        <v>1627</v>
      </c>
      <c r="F43" s="224" t="s">
        <v>126</v>
      </c>
      <c r="G43" s="224" t="s">
        <v>127</v>
      </c>
      <c r="H43" s="224" t="s">
        <v>128</v>
      </c>
      <c r="I43" s="224" t="s">
        <v>129</v>
      </c>
      <c r="J43" s="224" t="s">
        <v>130</v>
      </c>
      <c r="K43" s="224" t="s">
        <v>131</v>
      </c>
      <c r="L43" s="224" t="s">
        <v>132</v>
      </c>
      <c r="M43" s="224" t="s">
        <v>133</v>
      </c>
      <c r="N43" s="224" t="s">
        <v>134</v>
      </c>
      <c r="O43" s="224" t="s">
        <v>1637</v>
      </c>
      <c r="P43" s="223"/>
    </row>
    <row r="44" spans="1:16" ht="12.75">
      <c r="A44" s="218"/>
      <c r="B44" s="218" t="s">
        <v>2121</v>
      </c>
      <c r="C44" s="218"/>
      <c r="D44" s="218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25"/>
      <c r="P44" s="217"/>
    </row>
    <row r="45" spans="1:16" ht="12.75">
      <c r="A45" s="226">
        <v>1</v>
      </c>
      <c r="B45" s="213" t="s">
        <v>2139</v>
      </c>
      <c r="C45" s="213">
        <v>1986</v>
      </c>
      <c r="D45" s="213" t="s">
        <v>385</v>
      </c>
      <c r="E45" s="214">
        <v>67.35</v>
      </c>
      <c r="F45" s="227">
        <v>170</v>
      </c>
      <c r="G45" s="227">
        <v>170</v>
      </c>
      <c r="H45" s="215">
        <v>170</v>
      </c>
      <c r="I45" s="215">
        <v>100</v>
      </c>
      <c r="J45" s="227">
        <v>110</v>
      </c>
      <c r="K45" s="227">
        <v>110</v>
      </c>
      <c r="L45" s="215">
        <v>200</v>
      </c>
      <c r="M45" s="227">
        <v>220</v>
      </c>
      <c r="N45" s="227">
        <v>220</v>
      </c>
      <c r="O45" s="216">
        <v>470</v>
      </c>
      <c r="P45" s="225" t="s">
        <v>2140</v>
      </c>
    </row>
    <row r="46" spans="1:16" ht="12.75">
      <c r="A46" s="218"/>
      <c r="B46" s="218" t="s">
        <v>47</v>
      </c>
      <c r="C46" s="218"/>
      <c r="D46" s="218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25"/>
      <c r="P46" s="217"/>
    </row>
    <row r="47" spans="1:16" ht="12.75">
      <c r="A47" s="226">
        <v>1</v>
      </c>
      <c r="B47" s="213" t="s">
        <v>2141</v>
      </c>
      <c r="C47" s="213">
        <v>1971</v>
      </c>
      <c r="D47" s="213" t="s">
        <v>395</v>
      </c>
      <c r="E47" s="214">
        <v>75</v>
      </c>
      <c r="F47" s="215">
        <v>210</v>
      </c>
      <c r="G47" s="215">
        <v>225</v>
      </c>
      <c r="H47" s="227">
        <v>232.5</v>
      </c>
      <c r="I47" s="215">
        <v>155</v>
      </c>
      <c r="J47" s="227">
        <v>160</v>
      </c>
      <c r="K47" s="227">
        <v>160</v>
      </c>
      <c r="L47" s="215">
        <v>220</v>
      </c>
      <c r="M47" s="215">
        <v>235</v>
      </c>
      <c r="N47" s="215">
        <v>240</v>
      </c>
      <c r="O47" s="216">
        <v>620</v>
      </c>
      <c r="P47" s="225" t="s">
        <v>2142</v>
      </c>
    </row>
    <row r="48" spans="1:16" ht="12.75">
      <c r="A48" s="218"/>
      <c r="B48" s="218" t="s">
        <v>2128</v>
      </c>
      <c r="C48" s="218"/>
      <c r="D48" s="218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25"/>
      <c r="P48" s="217"/>
    </row>
    <row r="49" spans="1:17" ht="15">
      <c r="A49" s="226">
        <v>1</v>
      </c>
      <c r="B49" s="213" t="s">
        <v>2143</v>
      </c>
      <c r="C49" s="213">
        <v>1986</v>
      </c>
      <c r="D49" s="213" t="s">
        <v>1465</v>
      </c>
      <c r="E49" s="214">
        <v>82.4</v>
      </c>
      <c r="F49" s="215">
        <v>285</v>
      </c>
      <c r="G49" s="215">
        <v>300</v>
      </c>
      <c r="H49" s="229">
        <v>312.5</v>
      </c>
      <c r="I49" s="215">
        <v>185</v>
      </c>
      <c r="J49" s="227">
        <v>195</v>
      </c>
      <c r="K49" s="227">
        <v>195</v>
      </c>
      <c r="L49" s="215">
        <v>290</v>
      </c>
      <c r="M49" s="227">
        <v>305</v>
      </c>
      <c r="N49" s="215">
        <v>305</v>
      </c>
      <c r="O49" s="216">
        <v>802.5</v>
      </c>
      <c r="P49" s="225" t="s">
        <v>2144</v>
      </c>
      <c r="Q49" s="230" t="s">
        <v>2122</v>
      </c>
    </row>
    <row r="50" spans="1:16" ht="12.75">
      <c r="A50" s="226"/>
      <c r="B50" s="213"/>
      <c r="C50" s="213"/>
      <c r="D50" s="213"/>
      <c r="E50" s="214"/>
      <c r="F50" s="215"/>
      <c r="G50" s="215"/>
      <c r="H50" s="231" t="s">
        <v>2123</v>
      </c>
      <c r="I50" s="215"/>
      <c r="J50" s="227"/>
      <c r="K50" s="227"/>
      <c r="L50" s="215"/>
      <c r="M50" s="227"/>
      <c r="N50" s="215"/>
      <c r="O50" s="216"/>
      <c r="P50" s="225"/>
    </row>
    <row r="51" spans="1:16" ht="12.75">
      <c r="A51" s="226">
        <v>2</v>
      </c>
      <c r="B51" s="213" t="s">
        <v>2145</v>
      </c>
      <c r="C51" s="213">
        <v>1971</v>
      </c>
      <c r="D51" s="213" t="s">
        <v>395</v>
      </c>
      <c r="E51" s="214">
        <v>80.15</v>
      </c>
      <c r="F51" s="215">
        <v>235</v>
      </c>
      <c r="G51" s="227">
        <v>245</v>
      </c>
      <c r="H51" s="215">
        <v>245</v>
      </c>
      <c r="I51" s="215">
        <v>160</v>
      </c>
      <c r="J51" s="227">
        <v>165</v>
      </c>
      <c r="K51" s="215">
        <v>165</v>
      </c>
      <c r="L51" s="215">
        <v>235</v>
      </c>
      <c r="M51" s="227">
        <v>242.5</v>
      </c>
      <c r="N51" s="215">
        <v>242.5</v>
      </c>
      <c r="O51" s="216">
        <v>652.5</v>
      </c>
      <c r="P51" s="225" t="s">
        <v>2146</v>
      </c>
    </row>
    <row r="52" spans="1:16" ht="12.75">
      <c r="A52" s="218"/>
      <c r="B52" s="218" t="s">
        <v>83</v>
      </c>
      <c r="C52" s="218"/>
      <c r="D52" s="218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25"/>
      <c r="P52" s="217"/>
    </row>
    <row r="53" spans="1:16" ht="12.75">
      <c r="A53" s="226">
        <v>1</v>
      </c>
      <c r="B53" s="213" t="s">
        <v>2147</v>
      </c>
      <c r="C53" s="213">
        <v>1974</v>
      </c>
      <c r="D53" s="213" t="s">
        <v>1465</v>
      </c>
      <c r="E53" s="214">
        <v>89.95</v>
      </c>
      <c r="F53" s="227">
        <v>310</v>
      </c>
      <c r="G53" s="215">
        <v>315</v>
      </c>
      <c r="H53" s="227">
        <v>330</v>
      </c>
      <c r="I53" s="229">
        <v>215</v>
      </c>
      <c r="J53" s="229">
        <v>225</v>
      </c>
      <c r="K53" s="215">
        <v>0</v>
      </c>
      <c r="L53" s="215">
        <v>300</v>
      </c>
      <c r="M53" s="215">
        <v>320</v>
      </c>
      <c r="N53" s="215">
        <v>330</v>
      </c>
      <c r="O53" s="231">
        <v>870</v>
      </c>
      <c r="P53" s="225" t="s">
        <v>2148</v>
      </c>
    </row>
    <row r="54" spans="1:16" ht="12.75">
      <c r="A54" s="226"/>
      <c r="B54" s="213"/>
      <c r="C54" s="213"/>
      <c r="D54" s="213"/>
      <c r="E54" s="214"/>
      <c r="F54" s="227"/>
      <c r="G54" s="215"/>
      <c r="H54" s="227"/>
      <c r="I54" s="231" t="s">
        <v>2123</v>
      </c>
      <c r="J54" s="231" t="s">
        <v>2123</v>
      </c>
      <c r="K54" s="215"/>
      <c r="L54" s="215"/>
      <c r="M54" s="215"/>
      <c r="N54" s="215"/>
      <c r="O54" s="231" t="s">
        <v>2123</v>
      </c>
      <c r="P54" s="225"/>
    </row>
    <row r="55" spans="1:16" ht="12.75">
      <c r="A55" s="226">
        <v>2</v>
      </c>
      <c r="B55" s="213" t="s">
        <v>187</v>
      </c>
      <c r="C55" s="213">
        <v>1980</v>
      </c>
      <c r="D55" s="213" t="s">
        <v>400</v>
      </c>
      <c r="E55" s="214">
        <v>89.9</v>
      </c>
      <c r="F55" s="227">
        <v>300</v>
      </c>
      <c r="G55" s="215">
        <v>300</v>
      </c>
      <c r="H55" s="227">
        <v>310</v>
      </c>
      <c r="I55" s="215">
        <v>175</v>
      </c>
      <c r="J55" s="215">
        <v>182.5</v>
      </c>
      <c r="K55" s="215">
        <v>187.5</v>
      </c>
      <c r="L55" s="215">
        <v>287.5</v>
      </c>
      <c r="M55" s="215">
        <v>312.5</v>
      </c>
      <c r="N55" s="227">
        <v>320</v>
      </c>
      <c r="O55" s="216">
        <v>800</v>
      </c>
      <c r="P55" s="225" t="s">
        <v>2149</v>
      </c>
    </row>
    <row r="56" spans="1:16" ht="12.75">
      <c r="A56" s="226">
        <v>3</v>
      </c>
      <c r="B56" s="213" t="s">
        <v>195</v>
      </c>
      <c r="C56" s="213">
        <v>1971</v>
      </c>
      <c r="D56" s="213" t="s">
        <v>395</v>
      </c>
      <c r="E56" s="214">
        <v>89.55</v>
      </c>
      <c r="F56" s="227">
        <v>300</v>
      </c>
      <c r="G56" s="215">
        <v>300</v>
      </c>
      <c r="H56" s="227">
        <v>307.5</v>
      </c>
      <c r="I56" s="215">
        <v>180</v>
      </c>
      <c r="J56" s="215">
        <v>182.5</v>
      </c>
      <c r="K56" s="227">
        <v>185</v>
      </c>
      <c r="L56" s="215">
        <v>250</v>
      </c>
      <c r="M56" s="215">
        <v>260</v>
      </c>
      <c r="N56" s="215">
        <v>270</v>
      </c>
      <c r="O56" s="216">
        <v>752.5</v>
      </c>
      <c r="P56" s="225" t="s">
        <v>2150</v>
      </c>
    </row>
    <row r="57" spans="1:16" ht="12.75">
      <c r="A57" s="226" t="s">
        <v>427</v>
      </c>
      <c r="B57" s="213" t="s">
        <v>2151</v>
      </c>
      <c r="C57" s="213">
        <v>1974</v>
      </c>
      <c r="D57" s="213" t="s">
        <v>1465</v>
      </c>
      <c r="E57" s="214">
        <v>89</v>
      </c>
      <c r="F57" s="227">
        <v>295</v>
      </c>
      <c r="G57" s="227">
        <v>305</v>
      </c>
      <c r="H57" s="227">
        <v>305</v>
      </c>
      <c r="I57" s="215">
        <v>220</v>
      </c>
      <c r="J57" s="215">
        <v>240</v>
      </c>
      <c r="K57" s="227">
        <v>247.5</v>
      </c>
      <c r="L57" s="215">
        <v>250</v>
      </c>
      <c r="M57" s="227">
        <v>265</v>
      </c>
      <c r="N57" s="227">
        <v>265</v>
      </c>
      <c r="O57" s="216">
        <v>0</v>
      </c>
      <c r="P57" s="216">
        <v>0</v>
      </c>
    </row>
    <row r="58" spans="1:16" ht="12.75">
      <c r="A58" s="218"/>
      <c r="B58" s="218" t="s">
        <v>218</v>
      </c>
      <c r="C58" s="218"/>
      <c r="D58" s="218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25"/>
      <c r="P58" s="217"/>
    </row>
    <row r="59" spans="1:16" ht="12.75">
      <c r="A59" s="226">
        <v>1</v>
      </c>
      <c r="B59" s="213" t="s">
        <v>499</v>
      </c>
      <c r="C59" s="213">
        <v>1972</v>
      </c>
      <c r="D59" s="213" t="s">
        <v>449</v>
      </c>
      <c r="E59" s="214">
        <v>99.5</v>
      </c>
      <c r="F59" s="215">
        <v>345</v>
      </c>
      <c r="G59" s="215">
        <v>362.5</v>
      </c>
      <c r="H59" s="227">
        <v>372.5</v>
      </c>
      <c r="I59" s="229">
        <v>240</v>
      </c>
      <c r="J59" s="227">
        <v>245</v>
      </c>
      <c r="K59" s="227">
        <v>245</v>
      </c>
      <c r="L59" s="215">
        <v>325</v>
      </c>
      <c r="M59" s="215">
        <v>340</v>
      </c>
      <c r="N59" s="229">
        <v>352.5</v>
      </c>
      <c r="O59" s="231">
        <v>955</v>
      </c>
      <c r="P59" s="225" t="s">
        <v>2152</v>
      </c>
    </row>
    <row r="60" spans="1:16" ht="12.75">
      <c r="A60" s="226"/>
      <c r="B60" s="213"/>
      <c r="C60" s="213"/>
      <c r="D60" s="213"/>
      <c r="E60" s="214"/>
      <c r="F60" s="215"/>
      <c r="G60" s="215"/>
      <c r="H60" s="227"/>
      <c r="I60" s="231" t="s">
        <v>2123</v>
      </c>
      <c r="J60" s="227"/>
      <c r="K60" s="227"/>
      <c r="L60" s="215"/>
      <c r="M60" s="215"/>
      <c r="N60" s="231" t="s">
        <v>2123</v>
      </c>
      <c r="O60" s="231" t="s">
        <v>2123</v>
      </c>
      <c r="P60" s="225"/>
    </row>
    <row r="61" spans="1:16" ht="12.75">
      <c r="A61" s="226">
        <v>2</v>
      </c>
      <c r="B61" s="213" t="s">
        <v>2153</v>
      </c>
      <c r="C61" s="213">
        <v>1982</v>
      </c>
      <c r="D61" s="213" t="s">
        <v>2154</v>
      </c>
      <c r="E61" s="214">
        <v>98.55</v>
      </c>
      <c r="F61" s="215">
        <v>300</v>
      </c>
      <c r="G61" s="215">
        <v>315</v>
      </c>
      <c r="H61" s="215">
        <v>320</v>
      </c>
      <c r="I61" s="227">
        <v>217.5</v>
      </c>
      <c r="J61" s="215">
        <v>217.5</v>
      </c>
      <c r="K61" s="215">
        <v>222.5</v>
      </c>
      <c r="L61" s="215">
        <v>270</v>
      </c>
      <c r="M61" s="215">
        <v>280</v>
      </c>
      <c r="N61" s="215">
        <v>285</v>
      </c>
      <c r="O61" s="216">
        <v>827.5</v>
      </c>
      <c r="P61" s="225" t="s">
        <v>2155</v>
      </c>
    </row>
    <row r="62" spans="1:16" ht="12.75">
      <c r="A62" s="226">
        <v>3</v>
      </c>
      <c r="B62" s="213" t="s">
        <v>2156</v>
      </c>
      <c r="C62" s="213">
        <v>1981</v>
      </c>
      <c r="D62" s="213" t="s">
        <v>412</v>
      </c>
      <c r="E62" s="214">
        <v>97.4</v>
      </c>
      <c r="F62" s="215">
        <v>275</v>
      </c>
      <c r="G62" s="215">
        <v>290</v>
      </c>
      <c r="H62" s="227">
        <v>300</v>
      </c>
      <c r="I62" s="215">
        <v>195</v>
      </c>
      <c r="J62" s="227">
        <v>205</v>
      </c>
      <c r="K62" s="227">
        <v>205</v>
      </c>
      <c r="L62" s="215">
        <v>245</v>
      </c>
      <c r="M62" s="215">
        <v>260</v>
      </c>
      <c r="N62" s="215">
        <v>267.5</v>
      </c>
      <c r="O62" s="216">
        <v>752.5</v>
      </c>
      <c r="P62" s="225" t="s">
        <v>2157</v>
      </c>
    </row>
    <row r="63" spans="1:16" ht="12.75">
      <c r="A63" s="226">
        <v>4</v>
      </c>
      <c r="B63" s="213" t="s">
        <v>2158</v>
      </c>
      <c r="C63" s="213">
        <v>1984</v>
      </c>
      <c r="D63" s="213" t="s">
        <v>2154</v>
      </c>
      <c r="E63" s="214">
        <v>98.85</v>
      </c>
      <c r="F63" s="215">
        <v>277.5</v>
      </c>
      <c r="G63" s="227">
        <v>285</v>
      </c>
      <c r="H63" s="227">
        <v>290</v>
      </c>
      <c r="I63" s="215">
        <v>180</v>
      </c>
      <c r="J63" s="227">
        <v>185</v>
      </c>
      <c r="K63" s="215">
        <v>185</v>
      </c>
      <c r="L63" s="215">
        <v>257.5</v>
      </c>
      <c r="M63" s="215">
        <v>270</v>
      </c>
      <c r="N63" s="215">
        <v>275</v>
      </c>
      <c r="O63" s="216">
        <v>737.5</v>
      </c>
      <c r="P63" s="225" t="s">
        <v>2159</v>
      </c>
    </row>
    <row r="64" spans="1:16" ht="12.75">
      <c r="A64" s="218"/>
      <c r="B64" s="218" t="s">
        <v>255</v>
      </c>
      <c r="C64" s="218"/>
      <c r="D64" s="218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25"/>
      <c r="P64" s="217"/>
    </row>
    <row r="65" spans="1:17" ht="15">
      <c r="A65" s="226">
        <v>1</v>
      </c>
      <c r="B65" s="213" t="s">
        <v>503</v>
      </c>
      <c r="C65" s="213">
        <v>1977</v>
      </c>
      <c r="D65" s="213" t="s">
        <v>404</v>
      </c>
      <c r="E65" s="214">
        <v>109.3</v>
      </c>
      <c r="F65" s="215">
        <v>360</v>
      </c>
      <c r="G65" s="229">
        <v>375</v>
      </c>
      <c r="H65" s="229">
        <v>380</v>
      </c>
      <c r="I65" s="229">
        <v>275</v>
      </c>
      <c r="J65" s="227">
        <v>282.5</v>
      </c>
      <c r="K65" s="227">
        <v>291.5</v>
      </c>
      <c r="L65" s="227">
        <v>307.5</v>
      </c>
      <c r="M65" s="227">
        <v>307.5</v>
      </c>
      <c r="N65" s="215">
        <v>307.5</v>
      </c>
      <c r="O65" s="216">
        <v>962.5</v>
      </c>
      <c r="P65" s="225" t="s">
        <v>2160</v>
      </c>
      <c r="Q65" s="230" t="s">
        <v>2122</v>
      </c>
    </row>
    <row r="66" spans="1:16" ht="12.75">
      <c r="A66" s="226"/>
      <c r="B66" s="213"/>
      <c r="C66" s="213"/>
      <c r="D66" s="213"/>
      <c r="E66" s="214"/>
      <c r="F66" s="215"/>
      <c r="G66" s="231" t="s">
        <v>2123</v>
      </c>
      <c r="H66" s="231" t="s">
        <v>2123</v>
      </c>
      <c r="I66" s="231" t="s">
        <v>2123</v>
      </c>
      <c r="J66" s="227"/>
      <c r="K66" s="227"/>
      <c r="L66" s="227"/>
      <c r="M66" s="227"/>
      <c r="N66" s="215"/>
      <c r="O66" s="216"/>
      <c r="P66" s="225"/>
    </row>
    <row r="67" spans="1:16" ht="12.75">
      <c r="A67" s="226">
        <v>2</v>
      </c>
      <c r="B67" s="213" t="s">
        <v>260</v>
      </c>
      <c r="C67" s="213">
        <v>1974</v>
      </c>
      <c r="D67" s="213" t="s">
        <v>400</v>
      </c>
      <c r="E67" s="214">
        <v>109.9</v>
      </c>
      <c r="F67" s="215">
        <v>300</v>
      </c>
      <c r="G67" s="215">
        <v>320</v>
      </c>
      <c r="H67" s="227">
        <v>342.5</v>
      </c>
      <c r="I67" s="227">
        <v>250</v>
      </c>
      <c r="J67" s="215">
        <v>250</v>
      </c>
      <c r="K67" s="227">
        <v>260</v>
      </c>
      <c r="L67" s="215">
        <v>280</v>
      </c>
      <c r="M67" s="215">
        <v>295</v>
      </c>
      <c r="N67" s="215">
        <v>305</v>
      </c>
      <c r="O67" s="216">
        <v>875</v>
      </c>
      <c r="P67" s="225" t="s">
        <v>2161</v>
      </c>
    </row>
    <row r="68" spans="1:16" ht="12.75">
      <c r="A68" s="226">
        <v>3</v>
      </c>
      <c r="B68" s="213" t="s">
        <v>2162</v>
      </c>
      <c r="C68" s="213">
        <v>1984</v>
      </c>
      <c r="D68" s="213" t="s">
        <v>395</v>
      </c>
      <c r="E68" s="214">
        <v>107.45</v>
      </c>
      <c r="F68" s="215">
        <v>290</v>
      </c>
      <c r="G68" s="215">
        <v>305</v>
      </c>
      <c r="H68" s="227">
        <v>315</v>
      </c>
      <c r="I68" s="215">
        <v>200</v>
      </c>
      <c r="J68" s="215">
        <v>210</v>
      </c>
      <c r="K68" s="215">
        <v>217.5</v>
      </c>
      <c r="L68" s="215">
        <v>290</v>
      </c>
      <c r="M68" s="215">
        <v>310</v>
      </c>
      <c r="N68" s="227">
        <v>317.5</v>
      </c>
      <c r="O68" s="216">
        <v>832.5</v>
      </c>
      <c r="P68" s="225" t="s">
        <v>2163</v>
      </c>
    </row>
    <row r="69" spans="1:16" ht="12.75">
      <c r="A69" s="226">
        <v>4</v>
      </c>
      <c r="B69" s="213" t="s">
        <v>2164</v>
      </c>
      <c r="C69" s="213">
        <v>1986</v>
      </c>
      <c r="D69" s="213" t="s">
        <v>2154</v>
      </c>
      <c r="E69" s="214">
        <v>100.95</v>
      </c>
      <c r="F69" s="215">
        <v>300</v>
      </c>
      <c r="G69" s="215">
        <v>310</v>
      </c>
      <c r="H69" s="215">
        <v>320</v>
      </c>
      <c r="I69" s="215">
        <v>167.5</v>
      </c>
      <c r="J69" s="215">
        <v>172.5</v>
      </c>
      <c r="K69" s="227">
        <v>177.5</v>
      </c>
      <c r="L69" s="215">
        <v>255</v>
      </c>
      <c r="M69" s="215">
        <v>265</v>
      </c>
      <c r="N69" s="215">
        <v>270</v>
      </c>
      <c r="O69" s="216">
        <v>762.5</v>
      </c>
      <c r="P69" s="225" t="s">
        <v>2165</v>
      </c>
    </row>
    <row r="70" spans="1:16" ht="12.75">
      <c r="A70" s="226">
        <v>5</v>
      </c>
      <c r="B70" s="213" t="s">
        <v>2166</v>
      </c>
      <c r="C70" s="213">
        <v>1989</v>
      </c>
      <c r="D70" s="213" t="s">
        <v>385</v>
      </c>
      <c r="E70" s="214">
        <v>109.95</v>
      </c>
      <c r="F70" s="227">
        <v>250</v>
      </c>
      <c r="G70" s="215">
        <v>250</v>
      </c>
      <c r="H70" s="215">
        <v>270</v>
      </c>
      <c r="I70" s="215">
        <v>165</v>
      </c>
      <c r="J70" s="215">
        <v>172.5</v>
      </c>
      <c r="K70" s="215">
        <v>180</v>
      </c>
      <c r="L70" s="215">
        <v>255</v>
      </c>
      <c r="M70" s="215">
        <v>270</v>
      </c>
      <c r="N70" s="227">
        <v>277.5</v>
      </c>
      <c r="O70" s="216">
        <v>720</v>
      </c>
      <c r="P70" s="225" t="s">
        <v>2167</v>
      </c>
    </row>
    <row r="71" spans="1:16" ht="12.75">
      <c r="A71" s="226" t="s">
        <v>427</v>
      </c>
      <c r="B71" s="213" t="s">
        <v>2168</v>
      </c>
      <c r="C71" s="213">
        <v>1978</v>
      </c>
      <c r="D71" s="213" t="s">
        <v>1465</v>
      </c>
      <c r="E71" s="214">
        <v>109.3</v>
      </c>
      <c r="F71" s="227">
        <v>320</v>
      </c>
      <c r="G71" s="215">
        <v>320</v>
      </c>
      <c r="H71" s="215">
        <v>340</v>
      </c>
      <c r="I71" s="227">
        <v>205</v>
      </c>
      <c r="J71" s="227">
        <v>210</v>
      </c>
      <c r="K71" s="227">
        <v>210</v>
      </c>
      <c r="L71" s="215">
        <v>307.5</v>
      </c>
      <c r="M71" s="215">
        <v>320</v>
      </c>
      <c r="N71" s="227">
        <v>330</v>
      </c>
      <c r="O71" s="216">
        <v>0</v>
      </c>
      <c r="P71" s="216">
        <v>0</v>
      </c>
    </row>
    <row r="72" spans="1:16" ht="12.75">
      <c r="A72" s="218"/>
      <c r="B72" s="218" t="s">
        <v>276</v>
      </c>
      <c r="C72" s="218"/>
      <c r="D72" s="218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25"/>
      <c r="P72" s="217"/>
    </row>
    <row r="73" spans="1:16" ht="12.75">
      <c r="A73" s="226">
        <v>1</v>
      </c>
      <c r="B73" s="213" t="s">
        <v>2169</v>
      </c>
      <c r="C73" s="213">
        <v>1973</v>
      </c>
      <c r="D73" s="213" t="s">
        <v>404</v>
      </c>
      <c r="E73" s="214">
        <v>123.2</v>
      </c>
      <c r="F73" s="227">
        <v>377.5</v>
      </c>
      <c r="G73" s="215">
        <v>385</v>
      </c>
      <c r="H73" s="215">
        <v>0</v>
      </c>
      <c r="I73" s="227">
        <v>275</v>
      </c>
      <c r="J73" s="227">
        <v>275</v>
      </c>
      <c r="K73" s="215">
        <v>280</v>
      </c>
      <c r="L73" s="215">
        <v>310</v>
      </c>
      <c r="M73" s="227">
        <v>320</v>
      </c>
      <c r="N73" s="227">
        <v>320</v>
      </c>
      <c r="O73" s="216">
        <v>975</v>
      </c>
      <c r="P73" s="225" t="s">
        <v>2170</v>
      </c>
    </row>
    <row r="74" spans="1:16" ht="12.75">
      <c r="A74" s="226">
        <v>2</v>
      </c>
      <c r="B74" s="213" t="s">
        <v>2171</v>
      </c>
      <c r="C74" s="213">
        <v>1974</v>
      </c>
      <c r="D74" s="213" t="s">
        <v>404</v>
      </c>
      <c r="E74" s="214">
        <v>125</v>
      </c>
      <c r="F74" s="215">
        <v>340</v>
      </c>
      <c r="G74" s="215">
        <v>350</v>
      </c>
      <c r="H74" s="227">
        <v>355</v>
      </c>
      <c r="I74" s="227">
        <v>265</v>
      </c>
      <c r="J74" s="215">
        <v>265</v>
      </c>
      <c r="K74" s="227">
        <v>270</v>
      </c>
      <c r="L74" s="215">
        <v>320</v>
      </c>
      <c r="M74" s="215">
        <v>330</v>
      </c>
      <c r="N74" s="215">
        <v>335</v>
      </c>
      <c r="O74" s="216">
        <v>950</v>
      </c>
      <c r="P74" s="225" t="s">
        <v>2172</v>
      </c>
    </row>
    <row r="75" spans="1:16" ht="12.75">
      <c r="A75" s="226">
        <v>3</v>
      </c>
      <c r="B75" s="213" t="s">
        <v>2173</v>
      </c>
      <c r="C75" s="213">
        <v>1969</v>
      </c>
      <c r="D75" s="213" t="s">
        <v>400</v>
      </c>
      <c r="E75" s="214">
        <v>124.8</v>
      </c>
      <c r="F75" s="215">
        <v>340</v>
      </c>
      <c r="G75" s="227">
        <v>352.5</v>
      </c>
      <c r="H75" s="227">
        <v>355</v>
      </c>
      <c r="I75" s="227">
        <v>230</v>
      </c>
      <c r="J75" s="215">
        <v>230</v>
      </c>
      <c r="K75" s="215">
        <v>240</v>
      </c>
      <c r="L75" s="215">
        <v>275</v>
      </c>
      <c r="M75" s="215">
        <v>285</v>
      </c>
      <c r="N75" s="227">
        <v>292.5</v>
      </c>
      <c r="O75" s="216">
        <v>865</v>
      </c>
      <c r="P75" s="225" t="s">
        <v>2174</v>
      </c>
    </row>
    <row r="76" spans="1:16" ht="12.75">
      <c r="A76" s="226" t="s">
        <v>427</v>
      </c>
      <c r="B76" s="213" t="s">
        <v>281</v>
      </c>
      <c r="C76" s="213">
        <v>1973</v>
      </c>
      <c r="D76" s="213" t="s">
        <v>400</v>
      </c>
      <c r="E76" s="214">
        <v>123.25</v>
      </c>
      <c r="F76" s="227">
        <v>350</v>
      </c>
      <c r="G76" s="227">
        <v>350</v>
      </c>
      <c r="H76" s="227">
        <v>350</v>
      </c>
      <c r="I76" s="215">
        <v>210</v>
      </c>
      <c r="J76" s="215">
        <v>217.5</v>
      </c>
      <c r="K76" s="227">
        <v>222.5</v>
      </c>
      <c r="L76" s="215">
        <v>290</v>
      </c>
      <c r="M76" s="215">
        <v>300</v>
      </c>
      <c r="N76" s="227">
        <v>312.5</v>
      </c>
      <c r="O76" s="216">
        <v>0</v>
      </c>
      <c r="P76" s="216">
        <v>0</v>
      </c>
    </row>
    <row r="77" spans="1:16" ht="12.75">
      <c r="A77" s="218"/>
      <c r="B77" s="218" t="s">
        <v>295</v>
      </c>
      <c r="C77" s="218"/>
      <c r="D77" s="218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25"/>
      <c r="P77" s="217"/>
    </row>
    <row r="78" spans="1:16" ht="12.75">
      <c r="A78" s="226">
        <v>1</v>
      </c>
      <c r="B78" s="213" t="s">
        <v>300</v>
      </c>
      <c r="C78" s="213">
        <v>1976</v>
      </c>
      <c r="D78" s="213" t="s">
        <v>395</v>
      </c>
      <c r="E78" s="214">
        <v>155.35</v>
      </c>
      <c r="F78" s="215">
        <v>320</v>
      </c>
      <c r="G78" s="215">
        <v>345</v>
      </c>
      <c r="H78" s="215">
        <v>365</v>
      </c>
      <c r="I78" s="215">
        <v>260</v>
      </c>
      <c r="J78" s="215">
        <v>275</v>
      </c>
      <c r="K78" s="215">
        <v>280</v>
      </c>
      <c r="L78" s="215">
        <v>305</v>
      </c>
      <c r="M78" s="215">
        <v>325</v>
      </c>
      <c r="N78" s="227">
        <v>330</v>
      </c>
      <c r="O78" s="216">
        <v>970</v>
      </c>
      <c r="P78" s="225" t="s">
        <v>2175</v>
      </c>
    </row>
    <row r="79" spans="1:16" ht="12.75">
      <c r="A79" s="226">
        <v>2</v>
      </c>
      <c r="B79" s="213" t="s">
        <v>296</v>
      </c>
      <c r="C79" s="213">
        <v>1974</v>
      </c>
      <c r="D79" s="213" t="s">
        <v>404</v>
      </c>
      <c r="E79" s="214">
        <v>143.2</v>
      </c>
      <c r="F79" s="215">
        <v>335</v>
      </c>
      <c r="G79" s="227">
        <v>350</v>
      </c>
      <c r="H79" s="227">
        <v>350</v>
      </c>
      <c r="I79" s="215">
        <v>235</v>
      </c>
      <c r="J79" s="227">
        <v>245</v>
      </c>
      <c r="K79" s="227">
        <v>245</v>
      </c>
      <c r="L79" s="215">
        <v>335</v>
      </c>
      <c r="M79" s="215">
        <v>350</v>
      </c>
      <c r="N79" s="227">
        <v>360</v>
      </c>
      <c r="O79" s="216">
        <v>920</v>
      </c>
      <c r="P79" s="225" t="s">
        <v>264</v>
      </c>
    </row>
    <row r="80" spans="1:16" ht="12.75">
      <c r="A80" s="226">
        <v>3</v>
      </c>
      <c r="B80" s="213" t="s">
        <v>2176</v>
      </c>
      <c r="C80" s="213">
        <v>1983</v>
      </c>
      <c r="D80" s="213" t="s">
        <v>2154</v>
      </c>
      <c r="E80" s="214">
        <v>147.15</v>
      </c>
      <c r="F80" s="215">
        <v>310</v>
      </c>
      <c r="G80" s="215">
        <v>320</v>
      </c>
      <c r="H80" s="215">
        <v>330</v>
      </c>
      <c r="I80" s="227">
        <v>245</v>
      </c>
      <c r="J80" s="215">
        <v>250</v>
      </c>
      <c r="K80" s="215">
        <v>260</v>
      </c>
      <c r="L80" s="215">
        <v>300</v>
      </c>
      <c r="M80" s="215">
        <v>315</v>
      </c>
      <c r="N80" s="215">
        <v>325</v>
      </c>
      <c r="O80" s="216">
        <v>915</v>
      </c>
      <c r="P80" s="225" t="s">
        <v>2177</v>
      </c>
    </row>
    <row r="81" spans="1:16" ht="12.75">
      <c r="A81" s="213" t="s">
        <v>2132</v>
      </c>
      <c r="B81" s="233"/>
      <c r="C81" s="233"/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4"/>
      <c r="P81" s="235"/>
    </row>
    <row r="82" spans="1:16" ht="12.75">
      <c r="A82" s="226">
        <v>1</v>
      </c>
      <c r="B82" s="213" t="s">
        <v>499</v>
      </c>
      <c r="C82" s="213">
        <v>1972</v>
      </c>
      <c r="D82" s="213" t="s">
        <v>449</v>
      </c>
      <c r="E82" s="214">
        <v>582.4</v>
      </c>
      <c r="F82" s="215" t="s">
        <v>2178</v>
      </c>
      <c r="G82" s="215"/>
      <c r="H82" s="215"/>
      <c r="I82" s="213"/>
      <c r="J82" s="213"/>
      <c r="K82" s="213"/>
      <c r="L82" s="213"/>
      <c r="M82" s="213"/>
      <c r="N82" s="213"/>
      <c r="O82" s="225"/>
      <c r="P82" s="217"/>
    </row>
    <row r="83" spans="1:16" ht="12.75">
      <c r="A83" s="226">
        <v>2</v>
      </c>
      <c r="B83" s="213" t="s">
        <v>503</v>
      </c>
      <c r="C83" s="213">
        <v>1977</v>
      </c>
      <c r="D83" s="213" t="s">
        <v>404</v>
      </c>
      <c r="E83" s="214">
        <v>567.5</v>
      </c>
      <c r="F83" s="215" t="s">
        <v>2179</v>
      </c>
      <c r="G83" s="215"/>
      <c r="H83" s="215"/>
      <c r="I83" s="213"/>
      <c r="J83" s="213"/>
      <c r="K83" s="213"/>
      <c r="L83" s="213"/>
      <c r="M83" s="213"/>
      <c r="N83" s="213"/>
      <c r="O83" s="225"/>
      <c r="P83" s="217"/>
    </row>
    <row r="84" spans="1:16" ht="12.75">
      <c r="A84" s="226">
        <v>3</v>
      </c>
      <c r="B84" s="213" t="s">
        <v>2169</v>
      </c>
      <c r="C84" s="213">
        <v>1973</v>
      </c>
      <c r="D84" s="213" t="s">
        <v>404</v>
      </c>
      <c r="E84" s="214">
        <v>557.3</v>
      </c>
      <c r="F84" s="215" t="s">
        <v>2180</v>
      </c>
      <c r="G84" s="215"/>
      <c r="H84" s="215"/>
      <c r="I84" s="213"/>
      <c r="J84" s="213"/>
      <c r="K84" s="213"/>
      <c r="L84" s="213"/>
      <c r="M84" s="213"/>
      <c r="N84" s="213"/>
      <c r="O84" s="225"/>
      <c r="P84" s="217"/>
    </row>
    <row r="85" spans="1:16" ht="12.75">
      <c r="A85" s="213" t="s">
        <v>2136</v>
      </c>
      <c r="B85" s="233"/>
      <c r="C85" s="233"/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3"/>
      <c r="O85" s="234"/>
      <c r="P85" s="235"/>
    </row>
    <row r="86" spans="1:16" ht="12.75">
      <c r="A86" s="226">
        <v>1</v>
      </c>
      <c r="B86" s="213" t="s">
        <v>404</v>
      </c>
      <c r="C86" s="213"/>
      <c r="D86" s="213"/>
      <c r="E86" s="214">
        <v>42</v>
      </c>
      <c r="F86" s="213" t="s">
        <v>2181</v>
      </c>
      <c r="G86" s="213"/>
      <c r="H86" s="213"/>
      <c r="I86" s="213"/>
      <c r="J86" s="213"/>
      <c r="K86" s="213"/>
      <c r="L86" s="213"/>
      <c r="M86" s="213"/>
      <c r="N86" s="213"/>
      <c r="O86" s="225"/>
      <c r="P86" s="217"/>
    </row>
    <row r="87" spans="1:16" ht="12.75">
      <c r="A87" s="226">
        <v>2</v>
      </c>
      <c r="B87" s="213" t="s">
        <v>395</v>
      </c>
      <c r="C87" s="213"/>
      <c r="D87" s="213"/>
      <c r="E87" s="214">
        <v>41</v>
      </c>
      <c r="F87" s="213" t="s">
        <v>2182</v>
      </c>
      <c r="G87" s="213"/>
      <c r="H87" s="213"/>
      <c r="I87" s="213"/>
      <c r="J87" s="213"/>
      <c r="K87" s="213"/>
      <c r="L87" s="213"/>
      <c r="M87" s="213"/>
      <c r="N87" s="213"/>
      <c r="O87" s="225"/>
      <c r="P87" s="217"/>
    </row>
    <row r="88" spans="1:16" ht="12.75">
      <c r="A88" s="226">
        <v>3</v>
      </c>
      <c r="B88" s="213" t="s">
        <v>2154</v>
      </c>
      <c r="C88" s="213"/>
      <c r="D88" s="213"/>
      <c r="E88" s="214">
        <v>31</v>
      </c>
      <c r="F88" s="213" t="s">
        <v>2183</v>
      </c>
      <c r="G88" s="213"/>
      <c r="H88" s="213"/>
      <c r="I88" s="213"/>
      <c r="J88" s="213"/>
      <c r="K88" s="213"/>
      <c r="L88" s="213"/>
      <c r="M88" s="213"/>
      <c r="N88" s="213"/>
      <c r="O88" s="225"/>
      <c r="P88" s="217"/>
    </row>
    <row r="89" spans="1:16" ht="12.75">
      <c r="A89" s="236"/>
      <c r="E89" s="237"/>
      <c r="F89" s="238"/>
      <c r="G89" s="238"/>
      <c r="H89" s="238"/>
      <c r="I89" s="238"/>
      <c r="J89" s="238"/>
      <c r="K89" s="238"/>
      <c r="L89" s="238"/>
      <c r="M89" s="238"/>
      <c r="N89" s="238"/>
      <c r="O89" s="239"/>
      <c r="P89" s="217"/>
    </row>
    <row r="90" spans="1:16" ht="12.75">
      <c r="A90" s="236"/>
      <c r="B90" s="213" t="s">
        <v>2184</v>
      </c>
      <c r="C90" s="213"/>
      <c r="D90" s="213"/>
      <c r="E90" s="214"/>
      <c r="F90" s="215"/>
      <c r="G90" s="238"/>
      <c r="H90" s="238"/>
      <c r="I90" s="238"/>
      <c r="J90" s="238"/>
      <c r="K90" s="238"/>
      <c r="L90" s="238"/>
      <c r="M90" s="238"/>
      <c r="N90" s="238"/>
      <c r="O90" s="239"/>
      <c r="P90" s="217"/>
    </row>
    <row r="91" spans="1:16" ht="12.75">
      <c r="A91" s="236"/>
      <c r="B91" s="213" t="s">
        <v>2185</v>
      </c>
      <c r="C91" s="213"/>
      <c r="D91" s="213"/>
      <c r="E91" s="214"/>
      <c r="F91" s="215"/>
      <c r="G91" s="238"/>
      <c r="H91" s="238"/>
      <c r="I91" s="238"/>
      <c r="J91" s="238"/>
      <c r="K91" s="238"/>
      <c r="L91" s="238"/>
      <c r="M91" s="238"/>
      <c r="N91" s="238"/>
      <c r="O91" s="239"/>
      <c r="P91" s="217"/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3.00390625" style="0" customWidth="1"/>
    <col min="3" max="3" width="20.00390625" style="0" customWidth="1"/>
    <col min="4" max="4" width="5.8515625" style="211" customWidth="1"/>
    <col min="5" max="5" width="5.7109375" style="211" customWidth="1"/>
    <col min="6" max="6" width="6.57421875" style="0" customWidth="1"/>
    <col min="7" max="17" width="5.7109375" style="0" customWidth="1"/>
  </cols>
  <sheetData>
    <row r="1" spans="1:17" ht="14.25">
      <c r="A1" s="186" t="s">
        <v>5173</v>
      </c>
      <c r="B1" s="186"/>
      <c r="C1" s="186"/>
      <c r="D1" s="207"/>
      <c r="E1" s="207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7"/>
    </row>
    <row r="2" spans="1:17" ht="12.75">
      <c r="A2" s="188" t="s">
        <v>1266</v>
      </c>
      <c r="B2" s="188"/>
      <c r="C2" s="188"/>
      <c r="D2" s="208"/>
      <c r="E2" s="208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90"/>
    </row>
    <row r="3" spans="1:17" ht="12.75">
      <c r="A3" s="191" t="s">
        <v>1622</v>
      </c>
      <c r="B3" s="192" t="s">
        <v>1623</v>
      </c>
      <c r="C3" s="193" t="s">
        <v>1624</v>
      </c>
      <c r="D3" s="193" t="s">
        <v>1625</v>
      </c>
      <c r="E3" s="193" t="s">
        <v>1626</v>
      </c>
      <c r="F3" s="191" t="s">
        <v>1627</v>
      </c>
      <c r="G3" s="193" t="s">
        <v>1628</v>
      </c>
      <c r="H3" s="193" t="s">
        <v>1629</v>
      </c>
      <c r="I3" s="193" t="s">
        <v>1630</v>
      </c>
      <c r="J3" s="193" t="s">
        <v>1631</v>
      </c>
      <c r="K3" s="193" t="s">
        <v>1632</v>
      </c>
      <c r="L3" s="193" t="s">
        <v>1633</v>
      </c>
      <c r="M3" s="193" t="s">
        <v>1634</v>
      </c>
      <c r="N3" s="193" t="s">
        <v>1635</v>
      </c>
      <c r="O3" s="193" t="s">
        <v>1636</v>
      </c>
      <c r="P3" s="193" t="s">
        <v>1637</v>
      </c>
      <c r="Q3" s="194" t="s">
        <v>1638</v>
      </c>
    </row>
    <row r="4" spans="1:17" ht="12.75">
      <c r="A4" s="195" t="s">
        <v>1639</v>
      </c>
      <c r="B4" s="195"/>
      <c r="C4" s="195"/>
      <c r="D4" s="209"/>
      <c r="E4" s="209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6"/>
    </row>
    <row r="5" spans="1:17" ht="12.75">
      <c r="A5" s="197"/>
      <c r="B5" s="197">
        <v>1</v>
      </c>
      <c r="C5" s="197" t="s">
        <v>1640</v>
      </c>
      <c r="D5" s="206">
        <v>1975</v>
      </c>
      <c r="E5" s="206" t="s">
        <v>391</v>
      </c>
      <c r="F5" s="197" t="s">
        <v>1641</v>
      </c>
      <c r="G5" s="198" t="s">
        <v>1642</v>
      </c>
      <c r="H5" s="197" t="s">
        <v>1642</v>
      </c>
      <c r="I5" s="197" t="s">
        <v>1643</v>
      </c>
      <c r="J5" s="197" t="s">
        <v>1644</v>
      </c>
      <c r="K5" s="198" t="s">
        <v>1645</v>
      </c>
      <c r="L5" s="198" t="s">
        <v>1645</v>
      </c>
      <c r="M5" s="197" t="s">
        <v>1642</v>
      </c>
      <c r="N5" s="197" t="s">
        <v>1643</v>
      </c>
      <c r="O5" s="198" t="s">
        <v>1646</v>
      </c>
      <c r="P5" s="197" t="s">
        <v>1647</v>
      </c>
      <c r="Q5" s="199" t="s">
        <v>1648</v>
      </c>
    </row>
    <row r="6" spans="1:17" ht="12.75">
      <c r="A6" s="197"/>
      <c r="B6" s="197">
        <v>2</v>
      </c>
      <c r="C6" s="197" t="s">
        <v>1649</v>
      </c>
      <c r="D6" s="206">
        <v>1980</v>
      </c>
      <c r="E6" s="206" t="s">
        <v>408</v>
      </c>
      <c r="F6" s="197" t="s">
        <v>1641</v>
      </c>
      <c r="G6" s="197" t="s">
        <v>1650</v>
      </c>
      <c r="H6" s="198" t="s">
        <v>1651</v>
      </c>
      <c r="I6" s="197" t="s">
        <v>1652</v>
      </c>
      <c r="J6" s="197" t="s">
        <v>1653</v>
      </c>
      <c r="K6" s="197" t="s">
        <v>1654</v>
      </c>
      <c r="L6" s="198" t="s">
        <v>1655</v>
      </c>
      <c r="M6" s="197" t="s">
        <v>1656</v>
      </c>
      <c r="N6" s="197" t="s">
        <v>1657</v>
      </c>
      <c r="O6" s="197" t="s">
        <v>1658</v>
      </c>
      <c r="P6" s="197" t="s">
        <v>1659</v>
      </c>
      <c r="Q6" s="199" t="s">
        <v>1660</v>
      </c>
    </row>
    <row r="7" spans="1:17" ht="12.75">
      <c r="A7" s="197"/>
      <c r="B7" s="197">
        <v>3</v>
      </c>
      <c r="C7" s="197" t="s">
        <v>1661</v>
      </c>
      <c r="D7" s="206">
        <v>1991</v>
      </c>
      <c r="E7" s="206" t="s">
        <v>408</v>
      </c>
      <c r="F7" s="197" t="s">
        <v>1641</v>
      </c>
      <c r="G7" s="197" t="s">
        <v>1656</v>
      </c>
      <c r="H7" s="198" t="s">
        <v>1657</v>
      </c>
      <c r="I7" s="197" t="s">
        <v>1657</v>
      </c>
      <c r="J7" s="197" t="s">
        <v>1662</v>
      </c>
      <c r="K7" s="198" t="s">
        <v>1663</v>
      </c>
      <c r="L7" s="197" t="s">
        <v>1663</v>
      </c>
      <c r="M7" s="197" t="s">
        <v>1656</v>
      </c>
      <c r="N7" s="197" t="s">
        <v>1657</v>
      </c>
      <c r="O7" s="197" t="s">
        <v>1664</v>
      </c>
      <c r="P7" s="197" t="s">
        <v>1665</v>
      </c>
      <c r="Q7" s="199" t="s">
        <v>1666</v>
      </c>
    </row>
    <row r="8" spans="1:17" ht="12.75">
      <c r="A8" s="195" t="s">
        <v>1667</v>
      </c>
      <c r="B8" s="195"/>
      <c r="C8" s="195"/>
      <c r="D8" s="209"/>
      <c r="E8" s="209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6"/>
    </row>
    <row r="9" spans="1:17" ht="12.75">
      <c r="A9" s="197"/>
      <c r="B9" s="197">
        <v>1</v>
      </c>
      <c r="C9" s="197" t="s">
        <v>1668</v>
      </c>
      <c r="D9" s="206">
        <v>1984</v>
      </c>
      <c r="E9" s="206" t="s">
        <v>1669</v>
      </c>
      <c r="F9" s="197" t="s">
        <v>1670</v>
      </c>
      <c r="G9" s="197" t="s">
        <v>1642</v>
      </c>
      <c r="H9" s="197" t="s">
        <v>1671</v>
      </c>
      <c r="I9" s="198" t="s">
        <v>1672</v>
      </c>
      <c r="J9" s="197" t="s">
        <v>1656</v>
      </c>
      <c r="K9" s="197" t="s">
        <v>1657</v>
      </c>
      <c r="L9" s="197" t="s">
        <v>1673</v>
      </c>
      <c r="M9" s="197" t="s">
        <v>1674</v>
      </c>
      <c r="N9" s="198" t="s">
        <v>1675</v>
      </c>
      <c r="O9" s="198" t="s">
        <v>1675</v>
      </c>
      <c r="P9" s="197" t="s">
        <v>1676</v>
      </c>
      <c r="Q9" s="199" t="s">
        <v>1677</v>
      </c>
    </row>
    <row r="10" spans="1:17" ht="12.75">
      <c r="A10" s="197"/>
      <c r="B10" s="197">
        <v>2</v>
      </c>
      <c r="C10" s="197" t="s">
        <v>1678</v>
      </c>
      <c r="D10" s="206">
        <v>1987</v>
      </c>
      <c r="E10" s="206" t="s">
        <v>408</v>
      </c>
      <c r="F10" s="197" t="s">
        <v>1679</v>
      </c>
      <c r="G10" s="198" t="s">
        <v>1673</v>
      </c>
      <c r="H10" s="197" t="s">
        <v>1673</v>
      </c>
      <c r="I10" s="198" t="s">
        <v>1680</v>
      </c>
      <c r="J10" s="197" t="s">
        <v>1653</v>
      </c>
      <c r="K10" s="198" t="s">
        <v>1644</v>
      </c>
      <c r="L10" s="198" t="s">
        <v>1644</v>
      </c>
      <c r="M10" s="197" t="s">
        <v>1681</v>
      </c>
      <c r="N10" s="197" t="s">
        <v>1646</v>
      </c>
      <c r="O10" s="197" t="s">
        <v>1675</v>
      </c>
      <c r="P10" s="197" t="s">
        <v>1682</v>
      </c>
      <c r="Q10" s="199" t="s">
        <v>1683</v>
      </c>
    </row>
    <row r="11" spans="1:17" ht="12.75">
      <c r="A11" s="195" t="s">
        <v>1684</v>
      </c>
      <c r="B11" s="195"/>
      <c r="C11" s="195"/>
      <c r="D11" s="209"/>
      <c r="E11" s="209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6"/>
    </row>
    <row r="12" spans="1:17" ht="12.75">
      <c r="A12" s="197"/>
      <c r="B12" s="197">
        <v>1</v>
      </c>
      <c r="C12" s="197" t="s">
        <v>1685</v>
      </c>
      <c r="D12" s="206">
        <v>1969</v>
      </c>
      <c r="E12" s="206" t="s">
        <v>1669</v>
      </c>
      <c r="F12" s="197" t="s">
        <v>1686</v>
      </c>
      <c r="G12" s="198" t="s">
        <v>1671</v>
      </c>
      <c r="H12" s="197" t="s">
        <v>1671</v>
      </c>
      <c r="I12" s="198" t="s">
        <v>1675</v>
      </c>
      <c r="J12" s="198" t="s">
        <v>1687</v>
      </c>
      <c r="K12" s="198" t="s">
        <v>1687</v>
      </c>
      <c r="L12" s="197" t="s">
        <v>1687</v>
      </c>
      <c r="M12" s="197" t="s">
        <v>1643</v>
      </c>
      <c r="N12" s="197" t="s">
        <v>1675</v>
      </c>
      <c r="O12" s="198" t="s">
        <v>1688</v>
      </c>
      <c r="P12" s="197" t="s">
        <v>1689</v>
      </c>
      <c r="Q12" s="199" t="s">
        <v>1690</v>
      </c>
    </row>
    <row r="13" spans="1:17" ht="12.75">
      <c r="A13" s="197"/>
      <c r="B13" s="197">
        <v>2</v>
      </c>
      <c r="C13" s="197" t="s">
        <v>1691</v>
      </c>
      <c r="D13" s="206">
        <v>1978</v>
      </c>
      <c r="E13" s="206" t="s">
        <v>395</v>
      </c>
      <c r="F13" s="197" t="s">
        <v>1692</v>
      </c>
      <c r="G13" s="197" t="s">
        <v>1693</v>
      </c>
      <c r="H13" s="198" t="s">
        <v>1694</v>
      </c>
      <c r="I13" s="198" t="s">
        <v>1694</v>
      </c>
      <c r="J13" s="197" t="s">
        <v>1695</v>
      </c>
      <c r="K13" s="198" t="s">
        <v>1696</v>
      </c>
      <c r="L13" s="198" t="s">
        <v>1696</v>
      </c>
      <c r="M13" s="197" t="s">
        <v>1697</v>
      </c>
      <c r="N13" s="197" t="s">
        <v>1698</v>
      </c>
      <c r="O13" s="197" t="s">
        <v>1699</v>
      </c>
      <c r="P13" s="197" t="s">
        <v>0</v>
      </c>
      <c r="Q13" s="199" t="s">
        <v>1</v>
      </c>
    </row>
    <row r="14" spans="1:17" ht="12.75">
      <c r="A14" s="197"/>
      <c r="B14" s="197">
        <v>3</v>
      </c>
      <c r="C14" s="197" t="s">
        <v>2</v>
      </c>
      <c r="D14" s="206">
        <v>1979</v>
      </c>
      <c r="E14" s="206" t="s">
        <v>3</v>
      </c>
      <c r="F14" s="197" t="s">
        <v>4</v>
      </c>
      <c r="G14" s="197" t="s">
        <v>1657</v>
      </c>
      <c r="H14" s="198" t="s">
        <v>5</v>
      </c>
      <c r="I14" s="197" t="s">
        <v>5</v>
      </c>
      <c r="J14" s="197" t="s">
        <v>1653</v>
      </c>
      <c r="K14" s="197" t="s">
        <v>1654</v>
      </c>
      <c r="L14" s="198" t="s">
        <v>1655</v>
      </c>
      <c r="M14" s="197" t="s">
        <v>1694</v>
      </c>
      <c r="N14" s="198" t="s">
        <v>1675</v>
      </c>
      <c r="O14" s="198" t="s">
        <v>1688</v>
      </c>
      <c r="P14" s="197" t="s">
        <v>1682</v>
      </c>
      <c r="Q14" s="199" t="s">
        <v>6</v>
      </c>
    </row>
    <row r="15" spans="1:17" ht="12.75">
      <c r="A15" s="195" t="s">
        <v>7</v>
      </c>
      <c r="B15" s="195"/>
      <c r="C15" s="195"/>
      <c r="D15" s="209"/>
      <c r="E15" s="209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6"/>
    </row>
    <row r="16" spans="1:17" ht="12.75">
      <c r="A16" s="197"/>
      <c r="B16" s="197">
        <v>1</v>
      </c>
      <c r="C16" s="197" t="s">
        <v>8</v>
      </c>
      <c r="D16" s="206">
        <v>1973</v>
      </c>
      <c r="E16" s="206" t="s">
        <v>395</v>
      </c>
      <c r="F16" s="197" t="s">
        <v>9</v>
      </c>
      <c r="G16" s="197" t="s">
        <v>1698</v>
      </c>
      <c r="H16" s="197" t="s">
        <v>10</v>
      </c>
      <c r="I16" s="197" t="s">
        <v>11</v>
      </c>
      <c r="J16" s="197" t="s">
        <v>1651</v>
      </c>
      <c r="K16" s="198" t="s">
        <v>1657</v>
      </c>
      <c r="L16" s="197" t="s">
        <v>1657</v>
      </c>
      <c r="M16" s="197" t="s">
        <v>11</v>
      </c>
      <c r="N16" s="197" t="s">
        <v>12</v>
      </c>
      <c r="O16" s="197" t="s">
        <v>13</v>
      </c>
      <c r="P16" s="197" t="s">
        <v>14</v>
      </c>
      <c r="Q16" s="199" t="s">
        <v>15</v>
      </c>
    </row>
    <row r="17" spans="1:17" ht="12.75">
      <c r="A17" s="197"/>
      <c r="B17" s="197">
        <v>2</v>
      </c>
      <c r="C17" s="197" t="s">
        <v>16</v>
      </c>
      <c r="D17" s="206">
        <v>1972</v>
      </c>
      <c r="E17" s="206" t="s">
        <v>404</v>
      </c>
      <c r="F17" s="197" t="s">
        <v>17</v>
      </c>
      <c r="G17" s="197" t="s">
        <v>1699</v>
      </c>
      <c r="H17" s="197" t="s">
        <v>18</v>
      </c>
      <c r="I17" s="197" t="s">
        <v>19</v>
      </c>
      <c r="J17" s="197" t="s">
        <v>1656</v>
      </c>
      <c r="K17" s="197" t="s">
        <v>1651</v>
      </c>
      <c r="L17" s="197" t="s">
        <v>1657</v>
      </c>
      <c r="M17" s="197" t="s">
        <v>20</v>
      </c>
      <c r="N17" s="197" t="s">
        <v>1698</v>
      </c>
      <c r="O17" s="197" t="s">
        <v>1699</v>
      </c>
      <c r="P17" s="197" t="s">
        <v>21</v>
      </c>
      <c r="Q17" s="199" t="s">
        <v>22</v>
      </c>
    </row>
    <row r="18" spans="1:17" ht="12.75">
      <c r="A18" s="197"/>
      <c r="B18" s="197">
        <v>3</v>
      </c>
      <c r="C18" s="197" t="s">
        <v>23</v>
      </c>
      <c r="D18" s="206">
        <v>1981</v>
      </c>
      <c r="E18" s="206" t="s">
        <v>1669</v>
      </c>
      <c r="F18" s="197" t="s">
        <v>24</v>
      </c>
      <c r="G18" s="197" t="s">
        <v>1698</v>
      </c>
      <c r="H18" s="197" t="s">
        <v>10</v>
      </c>
      <c r="I18" s="198" t="s">
        <v>18</v>
      </c>
      <c r="J18" s="198" t="s">
        <v>25</v>
      </c>
      <c r="K18" s="198" t="s">
        <v>25</v>
      </c>
      <c r="L18" s="197" t="s">
        <v>25</v>
      </c>
      <c r="M18" s="197" t="s">
        <v>1698</v>
      </c>
      <c r="N18" s="197" t="s">
        <v>18</v>
      </c>
      <c r="O18" s="197" t="s">
        <v>11</v>
      </c>
      <c r="P18" s="197" t="s">
        <v>1040</v>
      </c>
      <c r="Q18" s="199" t="s">
        <v>26</v>
      </c>
    </row>
    <row r="19" spans="1:17" ht="12.75">
      <c r="A19" s="197"/>
      <c r="B19" s="197">
        <v>4</v>
      </c>
      <c r="C19" s="197" t="s">
        <v>27</v>
      </c>
      <c r="D19" s="206">
        <v>1984</v>
      </c>
      <c r="E19" s="206" t="s">
        <v>408</v>
      </c>
      <c r="F19" s="197" t="s">
        <v>28</v>
      </c>
      <c r="G19" s="197" t="s">
        <v>1688</v>
      </c>
      <c r="H19" s="198" t="s">
        <v>1699</v>
      </c>
      <c r="I19" s="198" t="s">
        <v>1699</v>
      </c>
      <c r="J19" s="197" t="s">
        <v>29</v>
      </c>
      <c r="K19" s="197" t="s">
        <v>30</v>
      </c>
      <c r="L19" s="197" t="s">
        <v>1687</v>
      </c>
      <c r="M19" s="197" t="s">
        <v>1675</v>
      </c>
      <c r="N19" s="197" t="s">
        <v>1688</v>
      </c>
      <c r="O19" s="198" t="s">
        <v>1698</v>
      </c>
      <c r="P19" s="197" t="s">
        <v>1048</v>
      </c>
      <c r="Q19" s="199" t="s">
        <v>31</v>
      </c>
    </row>
    <row r="20" spans="1:17" ht="12.75">
      <c r="A20" s="197"/>
      <c r="B20" s="197">
        <v>5</v>
      </c>
      <c r="C20" s="197" t="s">
        <v>32</v>
      </c>
      <c r="D20" s="206">
        <v>1985</v>
      </c>
      <c r="E20" s="206" t="s">
        <v>404</v>
      </c>
      <c r="F20" s="197" t="s">
        <v>33</v>
      </c>
      <c r="G20" s="197" t="s">
        <v>1643</v>
      </c>
      <c r="H20" s="197" t="s">
        <v>1671</v>
      </c>
      <c r="I20" s="197" t="s">
        <v>1675</v>
      </c>
      <c r="J20" s="198" t="s">
        <v>1687</v>
      </c>
      <c r="K20" s="197" t="s">
        <v>1687</v>
      </c>
      <c r="L20" s="197" t="s">
        <v>25</v>
      </c>
      <c r="M20" s="197" t="s">
        <v>1671</v>
      </c>
      <c r="N20" s="197" t="s">
        <v>1697</v>
      </c>
      <c r="O20" s="197" t="s">
        <v>1688</v>
      </c>
      <c r="P20" s="197" t="s">
        <v>34</v>
      </c>
      <c r="Q20" s="199" t="s">
        <v>35</v>
      </c>
    </row>
    <row r="21" spans="1:17" ht="12.75">
      <c r="A21" s="197"/>
      <c r="B21" s="197">
        <v>6</v>
      </c>
      <c r="C21" s="197" t="s">
        <v>36</v>
      </c>
      <c r="D21" s="206">
        <v>1981</v>
      </c>
      <c r="E21" s="206" t="s">
        <v>3</v>
      </c>
      <c r="F21" s="197" t="s">
        <v>37</v>
      </c>
      <c r="G21" s="197" t="s">
        <v>1693</v>
      </c>
      <c r="H21" s="198" t="s">
        <v>1694</v>
      </c>
      <c r="I21" s="197" t="s">
        <v>1694</v>
      </c>
      <c r="J21" s="197" t="s">
        <v>29</v>
      </c>
      <c r="K21" s="197" t="s">
        <v>38</v>
      </c>
      <c r="L21" s="198" t="s">
        <v>39</v>
      </c>
      <c r="M21" s="197" t="s">
        <v>1671</v>
      </c>
      <c r="N21" s="197" t="s">
        <v>20</v>
      </c>
      <c r="O21" s="198" t="s">
        <v>1688</v>
      </c>
      <c r="P21" s="197" t="s">
        <v>40</v>
      </c>
      <c r="Q21" s="199" t="s">
        <v>41</v>
      </c>
    </row>
    <row r="22" spans="1:17" ht="12.75">
      <c r="A22" s="197"/>
      <c r="B22" s="197">
        <v>7</v>
      </c>
      <c r="C22" s="197" t="s">
        <v>42</v>
      </c>
      <c r="D22" s="206">
        <v>1981</v>
      </c>
      <c r="E22" s="206" t="s">
        <v>412</v>
      </c>
      <c r="F22" s="197" t="s">
        <v>43</v>
      </c>
      <c r="G22" s="197" t="s">
        <v>1681</v>
      </c>
      <c r="H22" s="198" t="s">
        <v>1646</v>
      </c>
      <c r="I22" s="198" t="s">
        <v>1646</v>
      </c>
      <c r="J22" s="197" t="s">
        <v>38</v>
      </c>
      <c r="K22" s="197" t="s">
        <v>39</v>
      </c>
      <c r="L22" s="198" t="s">
        <v>44</v>
      </c>
      <c r="M22" s="197" t="s">
        <v>1693</v>
      </c>
      <c r="N22" s="197" t="s">
        <v>1681</v>
      </c>
      <c r="O22" s="197" t="s">
        <v>1694</v>
      </c>
      <c r="P22" s="197" t="s">
        <v>45</v>
      </c>
      <c r="Q22" s="199" t="s">
        <v>46</v>
      </c>
    </row>
    <row r="23" spans="1:17" ht="12.75">
      <c r="A23" s="195" t="s">
        <v>47</v>
      </c>
      <c r="B23" s="195"/>
      <c r="C23" s="195"/>
      <c r="D23" s="209"/>
      <c r="E23" s="209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6"/>
    </row>
    <row r="24" spans="1:17" ht="12.75">
      <c r="A24" s="197"/>
      <c r="B24" s="197">
        <v>1</v>
      </c>
      <c r="C24" s="197" t="s">
        <v>48</v>
      </c>
      <c r="D24" s="206">
        <v>1964</v>
      </c>
      <c r="E24" s="206" t="s">
        <v>395</v>
      </c>
      <c r="F24" s="197" t="s">
        <v>49</v>
      </c>
      <c r="G24" s="197" t="s">
        <v>1698</v>
      </c>
      <c r="H24" s="197" t="s">
        <v>50</v>
      </c>
      <c r="I24" s="197" t="s">
        <v>18</v>
      </c>
      <c r="J24" s="197" t="s">
        <v>5</v>
      </c>
      <c r="K24" s="197" t="s">
        <v>1693</v>
      </c>
      <c r="L24" s="197" t="s">
        <v>51</v>
      </c>
      <c r="M24" s="197" t="s">
        <v>52</v>
      </c>
      <c r="N24" s="198" t="s">
        <v>53</v>
      </c>
      <c r="O24" s="198" t="s">
        <v>53</v>
      </c>
      <c r="P24" s="197" t="s">
        <v>54</v>
      </c>
      <c r="Q24" s="199" t="s">
        <v>55</v>
      </c>
    </row>
    <row r="25" spans="1:17" ht="12.75">
      <c r="A25" s="197"/>
      <c r="B25" s="197">
        <v>2</v>
      </c>
      <c r="C25" s="197" t="s">
        <v>56</v>
      </c>
      <c r="D25" s="206">
        <v>1968</v>
      </c>
      <c r="E25" s="206" t="s">
        <v>1669</v>
      </c>
      <c r="F25" s="197" t="s">
        <v>57</v>
      </c>
      <c r="G25" s="198" t="s">
        <v>1697</v>
      </c>
      <c r="H25" s="197" t="s">
        <v>1697</v>
      </c>
      <c r="I25" s="198" t="s">
        <v>58</v>
      </c>
      <c r="J25" s="198" t="s">
        <v>1664</v>
      </c>
      <c r="K25" s="198" t="s">
        <v>1664</v>
      </c>
      <c r="L25" s="197" t="s">
        <v>5</v>
      </c>
      <c r="M25" s="197" t="s">
        <v>18</v>
      </c>
      <c r="N25" s="197" t="s">
        <v>12</v>
      </c>
      <c r="O25" s="198" t="s">
        <v>59</v>
      </c>
      <c r="P25" s="197" t="s">
        <v>60</v>
      </c>
      <c r="Q25" s="199" t="s">
        <v>61</v>
      </c>
    </row>
    <row r="26" spans="1:17" ht="12.75">
      <c r="A26" s="197"/>
      <c r="B26" s="197">
        <v>3</v>
      </c>
      <c r="C26" s="197" t="s">
        <v>62</v>
      </c>
      <c r="D26" s="206">
        <v>1982</v>
      </c>
      <c r="E26" s="206" t="s">
        <v>1669</v>
      </c>
      <c r="F26" s="197" t="s">
        <v>63</v>
      </c>
      <c r="G26" s="198" t="s">
        <v>1671</v>
      </c>
      <c r="H26" s="198" t="s">
        <v>1697</v>
      </c>
      <c r="I26" s="197" t="s">
        <v>1688</v>
      </c>
      <c r="J26" s="197" t="s">
        <v>1687</v>
      </c>
      <c r="K26" s="198" t="s">
        <v>44</v>
      </c>
      <c r="L26" s="198" t="s">
        <v>44</v>
      </c>
      <c r="M26" s="197" t="s">
        <v>1675</v>
      </c>
      <c r="N26" s="197" t="s">
        <v>20</v>
      </c>
      <c r="O26" s="197" t="s">
        <v>58</v>
      </c>
      <c r="P26" s="197" t="s">
        <v>64</v>
      </c>
      <c r="Q26" s="199" t="s">
        <v>65</v>
      </c>
    </row>
    <row r="27" spans="1:17" ht="12.75">
      <c r="A27" s="197"/>
      <c r="B27" s="197">
        <v>4</v>
      </c>
      <c r="C27" s="197" t="s">
        <v>66</v>
      </c>
      <c r="D27" s="206">
        <v>1969</v>
      </c>
      <c r="E27" s="206" t="s">
        <v>412</v>
      </c>
      <c r="F27" s="197" t="s">
        <v>67</v>
      </c>
      <c r="G27" s="197" t="s">
        <v>1643</v>
      </c>
      <c r="H27" s="197" t="s">
        <v>68</v>
      </c>
      <c r="I27" s="197" t="s">
        <v>1672</v>
      </c>
      <c r="J27" s="197" t="s">
        <v>1650</v>
      </c>
      <c r="K27" s="198" t="s">
        <v>1656</v>
      </c>
      <c r="L27" s="198" t="s">
        <v>1657</v>
      </c>
      <c r="M27" s="197" t="s">
        <v>1671</v>
      </c>
      <c r="N27" s="197" t="s">
        <v>1697</v>
      </c>
      <c r="O27" s="198" t="s">
        <v>1698</v>
      </c>
      <c r="P27" s="197" t="s">
        <v>69</v>
      </c>
      <c r="Q27" s="199" t="s">
        <v>70</v>
      </c>
    </row>
    <row r="28" spans="1:17" ht="12.75">
      <c r="A28" s="195" t="s">
        <v>71</v>
      </c>
      <c r="B28" s="195"/>
      <c r="C28" s="195"/>
      <c r="D28" s="209"/>
      <c r="E28" s="209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6"/>
    </row>
    <row r="29" spans="1:17" ht="12.75">
      <c r="A29" s="197"/>
      <c r="B29" s="197">
        <v>1</v>
      </c>
      <c r="C29" s="197" t="s">
        <v>72</v>
      </c>
      <c r="D29" s="206">
        <v>1981</v>
      </c>
      <c r="E29" s="206" t="s">
        <v>395</v>
      </c>
      <c r="F29" s="197" t="s">
        <v>73</v>
      </c>
      <c r="G29" s="197" t="s">
        <v>18</v>
      </c>
      <c r="H29" s="197" t="s">
        <v>19</v>
      </c>
      <c r="I29" s="197" t="s">
        <v>12</v>
      </c>
      <c r="J29" s="197" t="s">
        <v>1687</v>
      </c>
      <c r="K29" s="197" t="s">
        <v>25</v>
      </c>
      <c r="L29" s="198" t="s">
        <v>1650</v>
      </c>
      <c r="M29" s="197" t="s">
        <v>1698</v>
      </c>
      <c r="N29" s="197" t="s">
        <v>10</v>
      </c>
      <c r="O29" s="197" t="s">
        <v>18</v>
      </c>
      <c r="P29" s="197" t="s">
        <v>74</v>
      </c>
      <c r="Q29" s="199" t="s">
        <v>75</v>
      </c>
    </row>
    <row r="30" spans="1:17" ht="12.75">
      <c r="A30" s="197"/>
      <c r="B30" s="197">
        <v>2</v>
      </c>
      <c r="C30" s="197" t="s">
        <v>76</v>
      </c>
      <c r="D30" s="206">
        <v>1980</v>
      </c>
      <c r="E30" s="206" t="s">
        <v>408</v>
      </c>
      <c r="F30" s="197" t="s">
        <v>77</v>
      </c>
      <c r="G30" s="197" t="s">
        <v>1694</v>
      </c>
      <c r="H30" s="197" t="s">
        <v>1671</v>
      </c>
      <c r="I30" s="198" t="s">
        <v>1697</v>
      </c>
      <c r="J30" s="197" t="s">
        <v>30</v>
      </c>
      <c r="K30" s="198" t="s">
        <v>39</v>
      </c>
      <c r="L30" s="197" t="s">
        <v>39</v>
      </c>
      <c r="M30" s="197" t="s">
        <v>1698</v>
      </c>
      <c r="N30" s="198" t="s">
        <v>10</v>
      </c>
      <c r="O30" s="197" t="s">
        <v>10</v>
      </c>
      <c r="P30" s="197" t="s">
        <v>78</v>
      </c>
      <c r="Q30" s="199" t="s">
        <v>79</v>
      </c>
    </row>
    <row r="31" spans="1:17" ht="12.75">
      <c r="A31" s="197"/>
      <c r="B31" s="200">
        <v>3</v>
      </c>
      <c r="C31" s="197" t="s">
        <v>80</v>
      </c>
      <c r="D31" s="206">
        <v>1983</v>
      </c>
      <c r="E31" s="206" t="s">
        <v>412</v>
      </c>
      <c r="F31" s="197" t="s">
        <v>81</v>
      </c>
      <c r="G31" s="198" t="s">
        <v>1694</v>
      </c>
      <c r="H31" s="198" t="s">
        <v>1694</v>
      </c>
      <c r="I31" s="198" t="s">
        <v>1694</v>
      </c>
      <c r="J31" s="198" t="s">
        <v>29</v>
      </c>
      <c r="K31" s="198" t="s">
        <v>29</v>
      </c>
      <c r="L31" s="198" t="s">
        <v>29</v>
      </c>
      <c r="M31" s="197" t="s">
        <v>1694</v>
      </c>
      <c r="N31" s="197" t="s">
        <v>1671</v>
      </c>
      <c r="O31" s="198" t="s">
        <v>1697</v>
      </c>
      <c r="P31" s="197" t="s">
        <v>82</v>
      </c>
      <c r="Q31" s="201" t="s">
        <v>1164</v>
      </c>
    </row>
    <row r="32" spans="1:17" ht="12.75">
      <c r="A32" s="195" t="s">
        <v>83</v>
      </c>
      <c r="B32" s="195"/>
      <c r="C32" s="195"/>
      <c r="D32" s="209"/>
      <c r="E32" s="209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6"/>
    </row>
    <row r="33" spans="1:17" ht="12.75">
      <c r="A33" s="197"/>
      <c r="B33" s="197">
        <v>1</v>
      </c>
      <c r="C33" s="197" t="s">
        <v>84</v>
      </c>
      <c r="D33" s="206">
        <v>1973</v>
      </c>
      <c r="E33" s="206" t="s">
        <v>412</v>
      </c>
      <c r="F33" s="197" t="s">
        <v>85</v>
      </c>
      <c r="G33" s="197" t="s">
        <v>86</v>
      </c>
      <c r="H33" s="197" t="s">
        <v>87</v>
      </c>
      <c r="I33" s="197" t="s">
        <v>88</v>
      </c>
      <c r="J33" s="197" t="s">
        <v>1688</v>
      </c>
      <c r="K33" s="197" t="s">
        <v>58</v>
      </c>
      <c r="L33" s="198" t="s">
        <v>50</v>
      </c>
      <c r="M33" s="197" t="s">
        <v>89</v>
      </c>
      <c r="N33" s="197" t="s">
        <v>86</v>
      </c>
      <c r="O33" s="198" t="s">
        <v>90</v>
      </c>
      <c r="P33" s="197" t="s">
        <v>91</v>
      </c>
      <c r="Q33" s="199" t="s">
        <v>92</v>
      </c>
    </row>
    <row r="34" spans="1:17" ht="12.75">
      <c r="A34" s="197"/>
      <c r="B34" s="197">
        <v>2</v>
      </c>
      <c r="C34" s="197" t="s">
        <v>93</v>
      </c>
      <c r="D34" s="206">
        <v>1951</v>
      </c>
      <c r="E34" s="206" t="s">
        <v>395</v>
      </c>
      <c r="F34" s="197" t="s">
        <v>94</v>
      </c>
      <c r="G34" s="197" t="s">
        <v>1688</v>
      </c>
      <c r="H34" s="197" t="s">
        <v>1699</v>
      </c>
      <c r="I34" s="197" t="s">
        <v>52</v>
      </c>
      <c r="J34" s="197" t="s">
        <v>30</v>
      </c>
      <c r="K34" s="197" t="s">
        <v>1687</v>
      </c>
      <c r="L34" s="197" t="s">
        <v>25</v>
      </c>
      <c r="M34" s="197" t="s">
        <v>1675</v>
      </c>
      <c r="N34" s="197" t="s">
        <v>1688</v>
      </c>
      <c r="O34" s="198" t="s">
        <v>58</v>
      </c>
      <c r="P34" s="197" t="s">
        <v>95</v>
      </c>
      <c r="Q34" s="199" t="s">
        <v>96</v>
      </c>
    </row>
    <row r="35" spans="1:17" ht="12.75">
      <c r="A35" s="195" t="s">
        <v>97</v>
      </c>
      <c r="B35" s="195"/>
      <c r="C35" s="195"/>
      <c r="D35" s="209"/>
      <c r="E35" s="209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6"/>
    </row>
    <row r="36" spans="1:17" ht="12.75">
      <c r="A36" s="197"/>
      <c r="B36" s="197">
        <v>1</v>
      </c>
      <c r="C36" s="197" t="s">
        <v>98</v>
      </c>
      <c r="D36" s="206">
        <v>1978</v>
      </c>
      <c r="E36" s="206" t="s">
        <v>412</v>
      </c>
      <c r="F36" s="197" t="s">
        <v>99</v>
      </c>
      <c r="G36" s="197" t="s">
        <v>100</v>
      </c>
      <c r="H36" s="197" t="s">
        <v>101</v>
      </c>
      <c r="I36" s="197" t="s">
        <v>86</v>
      </c>
      <c r="J36" s="197" t="s">
        <v>1671</v>
      </c>
      <c r="K36" s="198" t="s">
        <v>1672</v>
      </c>
      <c r="L36" s="197" t="s">
        <v>1672</v>
      </c>
      <c r="M36" s="197" t="s">
        <v>10</v>
      </c>
      <c r="N36" s="197" t="s">
        <v>11</v>
      </c>
      <c r="O36" s="198" t="s">
        <v>19</v>
      </c>
      <c r="P36" s="197" t="s">
        <v>102</v>
      </c>
      <c r="Q36" s="199" t="s">
        <v>103</v>
      </c>
    </row>
    <row r="37" spans="1:17" ht="12.75">
      <c r="A37" s="202"/>
      <c r="B37" s="202">
        <f>COUNT(B5:B36)</f>
        <v>25</v>
      </c>
      <c r="C37" s="202" t="s">
        <v>104</v>
      </c>
      <c r="D37" s="210"/>
      <c r="E37" s="210"/>
      <c r="F37" s="202"/>
      <c r="G37" s="202"/>
      <c r="H37" s="202"/>
      <c r="I37" s="202"/>
      <c r="J37" s="202"/>
      <c r="K37" s="203"/>
      <c r="L37" s="202"/>
      <c r="M37" s="202"/>
      <c r="N37" s="202"/>
      <c r="O37" s="203"/>
      <c r="P37" s="202"/>
      <c r="Q37" s="204"/>
    </row>
    <row r="38" spans="1:17" ht="12.75">
      <c r="A38" s="195" t="s">
        <v>105</v>
      </c>
      <c r="B38" s="195"/>
      <c r="C38" s="195"/>
      <c r="D38" s="209"/>
      <c r="E38" s="209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6"/>
    </row>
    <row r="39" spans="1:17" ht="12.75">
      <c r="A39" s="197"/>
      <c r="B39" s="197">
        <v>1</v>
      </c>
      <c r="C39" s="197" t="s">
        <v>106</v>
      </c>
      <c r="D39" s="206">
        <v>1973</v>
      </c>
      <c r="E39" s="206" t="s">
        <v>412</v>
      </c>
      <c r="F39" s="197" t="s">
        <v>92</v>
      </c>
      <c r="G39" s="197" t="s">
        <v>107</v>
      </c>
      <c r="H39" s="197"/>
      <c r="I39" s="197"/>
      <c r="J39" s="197"/>
      <c r="K39" s="197"/>
      <c r="L39" s="197"/>
      <c r="M39" s="197"/>
      <c r="N39" s="197"/>
      <c r="O39" s="197"/>
      <c r="P39" s="197"/>
      <c r="Q39" s="199"/>
    </row>
    <row r="40" spans="1:17" ht="12.75">
      <c r="A40" s="197"/>
      <c r="B40" s="197">
        <v>2</v>
      </c>
      <c r="C40" s="197" t="s">
        <v>8</v>
      </c>
      <c r="D40" s="206">
        <v>1973</v>
      </c>
      <c r="E40" s="206" t="s">
        <v>395</v>
      </c>
      <c r="F40" s="197" t="s">
        <v>15</v>
      </c>
      <c r="G40" s="197" t="s">
        <v>108</v>
      </c>
      <c r="H40" s="197"/>
      <c r="I40" s="197"/>
      <c r="J40" s="197"/>
      <c r="K40" s="197"/>
      <c r="L40" s="197"/>
      <c r="M40" s="197"/>
      <c r="N40" s="197"/>
      <c r="O40" s="197"/>
      <c r="P40" s="197"/>
      <c r="Q40" s="199"/>
    </row>
    <row r="41" spans="1:17" ht="12.75">
      <c r="A41" s="197"/>
      <c r="B41" s="197">
        <v>3</v>
      </c>
      <c r="C41" s="197" t="s">
        <v>48</v>
      </c>
      <c r="D41" s="206">
        <v>1964</v>
      </c>
      <c r="E41" s="206" t="s">
        <v>395</v>
      </c>
      <c r="F41" s="197" t="s">
        <v>55</v>
      </c>
      <c r="G41" s="197" t="s">
        <v>109</v>
      </c>
      <c r="H41" s="197"/>
      <c r="I41" s="197"/>
      <c r="J41" s="197"/>
      <c r="K41" s="197"/>
      <c r="L41" s="197"/>
      <c r="M41" s="197"/>
      <c r="N41" s="197"/>
      <c r="O41" s="197"/>
      <c r="P41" s="197"/>
      <c r="Q41" s="199"/>
    </row>
    <row r="42" spans="1:17" ht="12.75">
      <c r="A42" s="195" t="s">
        <v>110</v>
      </c>
      <c r="B42" s="195"/>
      <c r="C42" s="195"/>
      <c r="D42" s="209"/>
      <c r="E42" s="209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6"/>
    </row>
    <row r="43" spans="1:17" ht="12.75">
      <c r="A43" s="197"/>
      <c r="B43" s="197">
        <v>1</v>
      </c>
      <c r="C43" s="197" t="s">
        <v>1669</v>
      </c>
      <c r="D43" s="206"/>
      <c r="E43" s="206" t="s">
        <v>111</v>
      </c>
      <c r="F43" s="197" t="s">
        <v>112</v>
      </c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9"/>
    </row>
    <row r="44" spans="1:17" ht="12.75">
      <c r="A44" s="197"/>
      <c r="B44" s="197">
        <v>2</v>
      </c>
      <c r="C44" s="197" t="s">
        <v>395</v>
      </c>
      <c r="D44" s="206"/>
      <c r="E44" s="206" t="s">
        <v>113</v>
      </c>
      <c r="F44" s="197" t="s">
        <v>114</v>
      </c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9"/>
    </row>
    <row r="45" spans="1:17" ht="12.75">
      <c r="A45" s="197"/>
      <c r="B45" s="197">
        <v>3</v>
      </c>
      <c r="C45" s="197" t="s">
        <v>412</v>
      </c>
      <c r="D45" s="206"/>
      <c r="E45" s="206" t="s">
        <v>115</v>
      </c>
      <c r="F45" s="197" t="s">
        <v>116</v>
      </c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9"/>
    </row>
    <row r="46" spans="1:17" ht="12.75">
      <c r="A46" s="197"/>
      <c r="B46" s="197">
        <v>4</v>
      </c>
      <c r="C46" s="197" t="s">
        <v>408</v>
      </c>
      <c r="D46" s="206"/>
      <c r="E46" s="206" t="s">
        <v>117</v>
      </c>
      <c r="F46" s="197" t="s">
        <v>118</v>
      </c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9"/>
    </row>
    <row r="47" spans="1:17" ht="12.75">
      <c r="A47" s="197"/>
      <c r="B47" s="197">
        <v>5</v>
      </c>
      <c r="C47" s="197" t="s">
        <v>404</v>
      </c>
      <c r="D47" s="206"/>
      <c r="E47" s="206" t="s">
        <v>119</v>
      </c>
      <c r="F47" s="197" t="s">
        <v>120</v>
      </c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9"/>
    </row>
    <row r="48" spans="1:17" ht="12.75">
      <c r="A48" s="197"/>
      <c r="B48" s="197">
        <v>6</v>
      </c>
      <c r="C48" s="197" t="s">
        <v>3</v>
      </c>
      <c r="D48" s="206"/>
      <c r="E48" s="206" t="s">
        <v>121</v>
      </c>
      <c r="F48" s="197" t="s">
        <v>122</v>
      </c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9"/>
    </row>
    <row r="49" spans="1:17" ht="12.75">
      <c r="A49" s="197"/>
      <c r="B49" s="197">
        <v>7</v>
      </c>
      <c r="C49" s="197" t="s">
        <v>391</v>
      </c>
      <c r="D49" s="206"/>
      <c r="E49" s="206" t="s">
        <v>123</v>
      </c>
      <c r="F49" s="197" t="s">
        <v>124</v>
      </c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9"/>
    </row>
    <row r="50" spans="1:17" ht="12.75">
      <c r="A50" s="188" t="s">
        <v>125</v>
      </c>
      <c r="B50" s="188"/>
      <c r="C50" s="188"/>
      <c r="D50" s="208"/>
      <c r="E50" s="208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90"/>
    </row>
    <row r="51" spans="1:17" ht="12.75">
      <c r="A51" s="191" t="s">
        <v>1622</v>
      </c>
      <c r="B51" s="192" t="s">
        <v>1623</v>
      </c>
      <c r="C51" s="193" t="s">
        <v>1624</v>
      </c>
      <c r="D51" s="193" t="s">
        <v>1625</v>
      </c>
      <c r="E51" s="193" t="s">
        <v>1626</v>
      </c>
      <c r="F51" s="193" t="s">
        <v>1627</v>
      </c>
      <c r="G51" s="193" t="s">
        <v>126</v>
      </c>
      <c r="H51" s="193" t="s">
        <v>127</v>
      </c>
      <c r="I51" s="193" t="s">
        <v>128</v>
      </c>
      <c r="J51" s="193" t="s">
        <v>129</v>
      </c>
      <c r="K51" s="193" t="s">
        <v>130</v>
      </c>
      <c r="L51" s="193" t="s">
        <v>131</v>
      </c>
      <c r="M51" s="193" t="s">
        <v>132</v>
      </c>
      <c r="N51" s="193" t="s">
        <v>133</v>
      </c>
      <c r="O51" s="193" t="s">
        <v>134</v>
      </c>
      <c r="P51" s="193" t="s">
        <v>1637</v>
      </c>
      <c r="Q51" s="205"/>
    </row>
    <row r="52" spans="1:17" ht="12.75">
      <c r="A52" s="195" t="s">
        <v>1667</v>
      </c>
      <c r="B52" s="195"/>
      <c r="C52" s="195"/>
      <c r="D52" s="209"/>
      <c r="E52" s="209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6"/>
    </row>
    <row r="53" spans="1:17" ht="12.75">
      <c r="A53" s="197"/>
      <c r="B53" s="197">
        <v>1</v>
      </c>
      <c r="C53" s="197" t="s">
        <v>135</v>
      </c>
      <c r="D53" s="206">
        <v>1950</v>
      </c>
      <c r="E53" s="206" t="s">
        <v>391</v>
      </c>
      <c r="F53" s="197" t="s">
        <v>136</v>
      </c>
      <c r="G53" s="197" t="s">
        <v>1699</v>
      </c>
      <c r="H53" s="197" t="s">
        <v>11</v>
      </c>
      <c r="I53" s="198" t="s">
        <v>12</v>
      </c>
      <c r="J53" s="197" t="s">
        <v>137</v>
      </c>
      <c r="K53" s="197" t="s">
        <v>1662</v>
      </c>
      <c r="L53" s="198" t="s">
        <v>1653</v>
      </c>
      <c r="M53" s="197" t="s">
        <v>11</v>
      </c>
      <c r="N53" s="197" t="s">
        <v>13</v>
      </c>
      <c r="O53" s="198" t="s">
        <v>100</v>
      </c>
      <c r="P53" s="197" t="s">
        <v>138</v>
      </c>
      <c r="Q53" s="199" t="s">
        <v>139</v>
      </c>
    </row>
    <row r="54" spans="1:17" ht="12.75">
      <c r="A54" s="195" t="s">
        <v>1684</v>
      </c>
      <c r="B54" s="195"/>
      <c r="C54" s="195"/>
      <c r="D54" s="209"/>
      <c r="E54" s="209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6"/>
    </row>
    <row r="55" spans="1:17" ht="12.75">
      <c r="A55" s="197"/>
      <c r="B55" s="200">
        <v>1</v>
      </c>
      <c r="C55" s="197" t="s">
        <v>140</v>
      </c>
      <c r="D55" s="206">
        <v>1983</v>
      </c>
      <c r="E55" s="206" t="s">
        <v>391</v>
      </c>
      <c r="F55" s="197" t="s">
        <v>141</v>
      </c>
      <c r="G55" s="198" t="s">
        <v>1697</v>
      </c>
      <c r="H55" s="198" t="s">
        <v>1697</v>
      </c>
      <c r="I55" s="198" t="s">
        <v>1697</v>
      </c>
      <c r="J55" s="198" t="s">
        <v>1656</v>
      </c>
      <c r="K55" s="197"/>
      <c r="L55" s="197"/>
      <c r="M55" s="197"/>
      <c r="N55" s="197"/>
      <c r="O55" s="197"/>
      <c r="P55" s="197" t="s">
        <v>82</v>
      </c>
      <c r="Q55" s="201" t="s">
        <v>1164</v>
      </c>
    </row>
    <row r="56" spans="1:17" ht="12.75">
      <c r="A56" s="195" t="s">
        <v>47</v>
      </c>
      <c r="B56" s="195"/>
      <c r="C56" s="195"/>
      <c r="D56" s="209"/>
      <c r="E56" s="209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6"/>
    </row>
    <row r="57" spans="1:17" ht="12.75">
      <c r="A57" s="197"/>
      <c r="B57" s="197">
        <v>1</v>
      </c>
      <c r="C57" s="197" t="s">
        <v>142</v>
      </c>
      <c r="D57" s="206">
        <v>1966</v>
      </c>
      <c r="E57" s="206" t="s">
        <v>408</v>
      </c>
      <c r="F57" s="197" t="s">
        <v>143</v>
      </c>
      <c r="G57" s="197" t="s">
        <v>144</v>
      </c>
      <c r="H57" s="197" t="s">
        <v>1659</v>
      </c>
      <c r="I57" s="198" t="s">
        <v>145</v>
      </c>
      <c r="J57" s="197" t="s">
        <v>1671</v>
      </c>
      <c r="K57" s="197" t="s">
        <v>1672</v>
      </c>
      <c r="L57" s="197" t="s">
        <v>20</v>
      </c>
      <c r="M57" s="197" t="s">
        <v>146</v>
      </c>
      <c r="N57" s="197" t="s">
        <v>147</v>
      </c>
      <c r="O57" s="197" t="s">
        <v>148</v>
      </c>
      <c r="P57" s="197" t="s">
        <v>149</v>
      </c>
      <c r="Q57" s="199" t="s">
        <v>150</v>
      </c>
    </row>
    <row r="58" spans="1:17" ht="12.75">
      <c r="A58" s="197"/>
      <c r="B58" s="197">
        <v>2</v>
      </c>
      <c r="C58" s="197" t="s">
        <v>151</v>
      </c>
      <c r="D58" s="206">
        <v>1984</v>
      </c>
      <c r="E58" s="206" t="s">
        <v>395</v>
      </c>
      <c r="F58" s="197" t="s">
        <v>152</v>
      </c>
      <c r="G58" s="197" t="s">
        <v>101</v>
      </c>
      <c r="H58" s="197" t="s">
        <v>153</v>
      </c>
      <c r="I58" s="198" t="s">
        <v>146</v>
      </c>
      <c r="J58" s="197" t="s">
        <v>1697</v>
      </c>
      <c r="K58" s="197" t="s">
        <v>154</v>
      </c>
      <c r="L58" s="197" t="s">
        <v>1698</v>
      </c>
      <c r="M58" s="197" t="s">
        <v>155</v>
      </c>
      <c r="N58" s="197" t="s">
        <v>156</v>
      </c>
      <c r="O58" s="197" t="s">
        <v>157</v>
      </c>
      <c r="P58" s="197" t="s">
        <v>158</v>
      </c>
      <c r="Q58" s="199" t="s">
        <v>159</v>
      </c>
    </row>
    <row r="59" spans="1:17" ht="12.75">
      <c r="A59" s="197"/>
      <c r="B59" s="197">
        <v>3</v>
      </c>
      <c r="C59" s="197" t="s">
        <v>160</v>
      </c>
      <c r="D59" s="206">
        <v>1986</v>
      </c>
      <c r="E59" s="206" t="s">
        <v>408</v>
      </c>
      <c r="F59" s="197" t="s">
        <v>161</v>
      </c>
      <c r="G59" s="197" t="s">
        <v>162</v>
      </c>
      <c r="H59" s="197" t="s">
        <v>146</v>
      </c>
      <c r="I59" s="198" t="s">
        <v>155</v>
      </c>
      <c r="J59" s="198" t="s">
        <v>1643</v>
      </c>
      <c r="K59" s="197" t="s">
        <v>1643</v>
      </c>
      <c r="L59" s="197" t="s">
        <v>68</v>
      </c>
      <c r="M59" s="197" t="s">
        <v>86</v>
      </c>
      <c r="N59" s="197" t="s">
        <v>87</v>
      </c>
      <c r="O59" s="198" t="s">
        <v>163</v>
      </c>
      <c r="P59" s="197" t="s">
        <v>164</v>
      </c>
      <c r="Q59" s="199" t="s">
        <v>165</v>
      </c>
    </row>
    <row r="60" spans="1:17" ht="12.75">
      <c r="A60" s="197"/>
      <c r="B60" s="197">
        <v>4</v>
      </c>
      <c r="C60" s="197" t="s">
        <v>166</v>
      </c>
      <c r="D60" s="206">
        <v>1977</v>
      </c>
      <c r="E60" s="206" t="s">
        <v>391</v>
      </c>
      <c r="F60" s="197" t="s">
        <v>167</v>
      </c>
      <c r="G60" s="197" t="s">
        <v>162</v>
      </c>
      <c r="H60" s="197" t="s">
        <v>153</v>
      </c>
      <c r="I60" s="198" t="s">
        <v>87</v>
      </c>
      <c r="J60" s="197" t="s">
        <v>5</v>
      </c>
      <c r="K60" s="198" t="s">
        <v>1693</v>
      </c>
      <c r="L60" s="198" t="s">
        <v>1693</v>
      </c>
      <c r="M60" s="197" t="s">
        <v>146</v>
      </c>
      <c r="N60" s="198" t="s">
        <v>168</v>
      </c>
      <c r="O60" s="197" t="s">
        <v>82</v>
      </c>
      <c r="P60" s="197" t="s">
        <v>169</v>
      </c>
      <c r="Q60" s="199" t="s">
        <v>170</v>
      </c>
    </row>
    <row r="61" spans="1:17" ht="12.75">
      <c r="A61" s="195" t="s">
        <v>71</v>
      </c>
      <c r="B61" s="195"/>
      <c r="C61" s="195"/>
      <c r="D61" s="209"/>
      <c r="E61" s="209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6"/>
    </row>
    <row r="62" spans="1:17" ht="12.75">
      <c r="A62" s="197"/>
      <c r="B62" s="197">
        <v>1</v>
      </c>
      <c r="C62" s="197" t="s">
        <v>171</v>
      </c>
      <c r="D62" s="206">
        <v>1982</v>
      </c>
      <c r="E62" s="206" t="s">
        <v>395</v>
      </c>
      <c r="F62" s="197" t="s">
        <v>172</v>
      </c>
      <c r="G62" s="198" t="s">
        <v>146</v>
      </c>
      <c r="H62" s="197" t="s">
        <v>146</v>
      </c>
      <c r="I62" s="198" t="s">
        <v>173</v>
      </c>
      <c r="J62" s="198" t="s">
        <v>174</v>
      </c>
      <c r="K62" s="197" t="s">
        <v>174</v>
      </c>
      <c r="L62" s="197" t="s">
        <v>175</v>
      </c>
      <c r="M62" s="197" t="s">
        <v>146</v>
      </c>
      <c r="N62" s="197" t="s">
        <v>168</v>
      </c>
      <c r="O62" s="197" t="s">
        <v>173</v>
      </c>
      <c r="P62" s="197" t="s">
        <v>176</v>
      </c>
      <c r="Q62" s="199" t="s">
        <v>177</v>
      </c>
    </row>
    <row r="63" spans="1:17" ht="12.75">
      <c r="A63" s="197"/>
      <c r="B63" s="197">
        <v>2</v>
      </c>
      <c r="C63" s="197" t="s">
        <v>178</v>
      </c>
      <c r="D63" s="206">
        <v>1983</v>
      </c>
      <c r="E63" s="206" t="s">
        <v>408</v>
      </c>
      <c r="F63" s="197" t="s">
        <v>179</v>
      </c>
      <c r="G63" s="197" t="s">
        <v>87</v>
      </c>
      <c r="H63" s="197" t="s">
        <v>155</v>
      </c>
      <c r="I63" s="198" t="s">
        <v>180</v>
      </c>
      <c r="J63" s="197" t="s">
        <v>1671</v>
      </c>
      <c r="K63" s="197" t="s">
        <v>1672</v>
      </c>
      <c r="L63" s="197" t="s">
        <v>20</v>
      </c>
      <c r="M63" s="197" t="s">
        <v>86</v>
      </c>
      <c r="N63" s="197" t="s">
        <v>153</v>
      </c>
      <c r="O63" s="197" t="s">
        <v>146</v>
      </c>
      <c r="P63" s="197" t="s">
        <v>181</v>
      </c>
      <c r="Q63" s="199" t="s">
        <v>182</v>
      </c>
    </row>
    <row r="64" spans="1:17" ht="12.75">
      <c r="A64" s="197"/>
      <c r="B64" s="197">
        <v>3</v>
      </c>
      <c r="C64" s="197" t="s">
        <v>183</v>
      </c>
      <c r="D64" s="206">
        <v>1983</v>
      </c>
      <c r="E64" s="206" t="s">
        <v>412</v>
      </c>
      <c r="F64" s="197" t="s">
        <v>184</v>
      </c>
      <c r="G64" s="197" t="s">
        <v>153</v>
      </c>
      <c r="H64" s="197" t="s">
        <v>146</v>
      </c>
      <c r="I64" s="198" t="s">
        <v>88</v>
      </c>
      <c r="J64" s="198" t="s">
        <v>1671</v>
      </c>
      <c r="K64" s="198" t="s">
        <v>1671</v>
      </c>
      <c r="L64" s="197" t="s">
        <v>1671</v>
      </c>
      <c r="M64" s="197" t="s">
        <v>87</v>
      </c>
      <c r="N64" s="198" t="s">
        <v>163</v>
      </c>
      <c r="O64" s="198" t="s">
        <v>163</v>
      </c>
      <c r="P64" s="197" t="s">
        <v>185</v>
      </c>
      <c r="Q64" s="199" t="s">
        <v>186</v>
      </c>
    </row>
    <row r="65" spans="1:17" ht="12.75">
      <c r="A65" s="195" t="s">
        <v>83</v>
      </c>
      <c r="B65" s="195"/>
      <c r="C65" s="195"/>
      <c r="D65" s="209"/>
      <c r="E65" s="209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6"/>
    </row>
    <row r="66" spans="1:17" ht="12.75">
      <c r="A66" s="197"/>
      <c r="B66" s="197">
        <v>1</v>
      </c>
      <c r="C66" s="197" t="s">
        <v>187</v>
      </c>
      <c r="D66" s="206">
        <v>1980</v>
      </c>
      <c r="E66" s="206" t="s">
        <v>1669</v>
      </c>
      <c r="F66" s="197" t="s">
        <v>188</v>
      </c>
      <c r="G66" s="197" t="s">
        <v>189</v>
      </c>
      <c r="H66" s="198" t="s">
        <v>190</v>
      </c>
      <c r="I66" s="198" t="s">
        <v>191</v>
      </c>
      <c r="J66" s="197" t="s">
        <v>20</v>
      </c>
      <c r="K66" s="198" t="s">
        <v>58</v>
      </c>
      <c r="L66" s="198" t="s">
        <v>58</v>
      </c>
      <c r="M66" s="197" t="s">
        <v>144</v>
      </c>
      <c r="N66" s="197" t="s">
        <v>1659</v>
      </c>
      <c r="O66" s="197" t="s">
        <v>192</v>
      </c>
      <c r="P66" s="197" t="s">
        <v>193</v>
      </c>
      <c r="Q66" s="199" t="s">
        <v>194</v>
      </c>
    </row>
    <row r="67" spans="1:17" ht="12.75">
      <c r="A67" s="197"/>
      <c r="B67" s="197">
        <v>2</v>
      </c>
      <c r="C67" s="197" t="s">
        <v>195</v>
      </c>
      <c r="D67" s="206">
        <v>1971</v>
      </c>
      <c r="E67" s="206" t="s">
        <v>395</v>
      </c>
      <c r="F67" s="197" t="s">
        <v>196</v>
      </c>
      <c r="G67" s="197" t="s">
        <v>197</v>
      </c>
      <c r="H67" s="197" t="s">
        <v>145</v>
      </c>
      <c r="I67" s="197" t="s">
        <v>198</v>
      </c>
      <c r="J67" s="198" t="s">
        <v>1699</v>
      </c>
      <c r="K67" s="197" t="s">
        <v>1699</v>
      </c>
      <c r="L67" s="197" t="s">
        <v>10</v>
      </c>
      <c r="M67" s="197" t="s">
        <v>153</v>
      </c>
      <c r="N67" s="197" t="s">
        <v>148</v>
      </c>
      <c r="O67" s="197" t="s">
        <v>173</v>
      </c>
      <c r="P67" s="197" t="s">
        <v>193</v>
      </c>
      <c r="Q67" s="199" t="s">
        <v>199</v>
      </c>
    </row>
    <row r="68" spans="1:17" ht="12.75">
      <c r="A68" s="197"/>
      <c r="B68" s="197">
        <v>3</v>
      </c>
      <c r="C68" s="197" t="s">
        <v>200</v>
      </c>
      <c r="D68" s="206">
        <v>1975</v>
      </c>
      <c r="E68" s="206" t="s">
        <v>412</v>
      </c>
      <c r="F68" s="197" t="s">
        <v>201</v>
      </c>
      <c r="G68" s="197" t="s">
        <v>153</v>
      </c>
      <c r="H68" s="197" t="s">
        <v>146</v>
      </c>
      <c r="I68" s="198" t="s">
        <v>155</v>
      </c>
      <c r="J68" s="197" t="s">
        <v>1675</v>
      </c>
      <c r="K68" s="198" t="s">
        <v>20</v>
      </c>
      <c r="L68" s="197" t="s">
        <v>20</v>
      </c>
      <c r="M68" s="197" t="s">
        <v>89</v>
      </c>
      <c r="N68" s="197" t="s">
        <v>86</v>
      </c>
      <c r="O68" s="197" t="s">
        <v>153</v>
      </c>
      <c r="P68" s="197" t="s">
        <v>202</v>
      </c>
      <c r="Q68" s="199" t="s">
        <v>203</v>
      </c>
    </row>
    <row r="69" spans="1:17" ht="12.75">
      <c r="A69" s="197"/>
      <c r="B69" s="197">
        <v>4</v>
      </c>
      <c r="C69" s="197" t="s">
        <v>204</v>
      </c>
      <c r="D69" s="206">
        <v>1960</v>
      </c>
      <c r="E69" s="206" t="s">
        <v>449</v>
      </c>
      <c r="F69" s="197" t="s">
        <v>205</v>
      </c>
      <c r="G69" s="198" t="s">
        <v>174</v>
      </c>
      <c r="H69" s="198" t="s">
        <v>175</v>
      </c>
      <c r="I69" s="197" t="s">
        <v>175</v>
      </c>
      <c r="J69" s="197" t="s">
        <v>1643</v>
      </c>
      <c r="K69" s="198" t="s">
        <v>1671</v>
      </c>
      <c r="L69" s="198" t="s">
        <v>1671</v>
      </c>
      <c r="M69" s="197" t="s">
        <v>206</v>
      </c>
      <c r="N69" s="198" t="s">
        <v>153</v>
      </c>
      <c r="O69" s="198" t="s">
        <v>153</v>
      </c>
      <c r="P69" s="197" t="s">
        <v>207</v>
      </c>
      <c r="Q69" s="199" t="s">
        <v>208</v>
      </c>
    </row>
    <row r="70" spans="1:17" ht="12.75">
      <c r="A70" s="197"/>
      <c r="B70" s="200">
        <v>5</v>
      </c>
      <c r="C70" s="197" t="s">
        <v>209</v>
      </c>
      <c r="D70" s="206">
        <v>1968</v>
      </c>
      <c r="E70" s="206" t="s">
        <v>395</v>
      </c>
      <c r="F70" s="197" t="s">
        <v>210</v>
      </c>
      <c r="G70" s="198" t="s">
        <v>168</v>
      </c>
      <c r="H70" s="198" t="s">
        <v>168</v>
      </c>
      <c r="I70" s="198" t="s">
        <v>168</v>
      </c>
      <c r="J70" s="197" t="s">
        <v>1688</v>
      </c>
      <c r="K70" s="198" t="s">
        <v>58</v>
      </c>
      <c r="L70" s="197" t="s">
        <v>58</v>
      </c>
      <c r="M70" s="197" t="s">
        <v>144</v>
      </c>
      <c r="N70" s="198" t="s">
        <v>211</v>
      </c>
      <c r="O70" s="197" t="s">
        <v>82</v>
      </c>
      <c r="P70" s="197" t="s">
        <v>82</v>
      </c>
      <c r="Q70" s="201" t="s">
        <v>1164</v>
      </c>
    </row>
    <row r="71" spans="1:17" ht="12.75">
      <c r="A71" s="197"/>
      <c r="B71" s="200">
        <v>6</v>
      </c>
      <c r="C71" s="197" t="s">
        <v>212</v>
      </c>
      <c r="D71" s="206">
        <v>1974</v>
      </c>
      <c r="E71" s="206" t="s">
        <v>1465</v>
      </c>
      <c r="F71" s="197" t="s">
        <v>196</v>
      </c>
      <c r="G71" s="197" t="s">
        <v>213</v>
      </c>
      <c r="H71" s="198" t="s">
        <v>191</v>
      </c>
      <c r="I71" s="198" t="s">
        <v>191</v>
      </c>
      <c r="J71" s="198" t="s">
        <v>19</v>
      </c>
      <c r="K71" s="198" t="s">
        <v>19</v>
      </c>
      <c r="L71" s="198" t="s">
        <v>19</v>
      </c>
      <c r="M71" s="197" t="s">
        <v>144</v>
      </c>
      <c r="N71" s="198" t="s">
        <v>1665</v>
      </c>
      <c r="O71" s="198" t="s">
        <v>197</v>
      </c>
      <c r="P71" s="197" t="s">
        <v>82</v>
      </c>
      <c r="Q71" s="201" t="s">
        <v>1164</v>
      </c>
    </row>
    <row r="72" spans="1:17" ht="12.75">
      <c r="A72" s="197"/>
      <c r="B72" s="200">
        <v>7</v>
      </c>
      <c r="C72" s="197" t="s">
        <v>214</v>
      </c>
      <c r="D72" s="206">
        <v>1979</v>
      </c>
      <c r="E72" s="206" t="s">
        <v>404</v>
      </c>
      <c r="F72" s="197" t="s">
        <v>215</v>
      </c>
      <c r="G72" s="197" t="s">
        <v>190</v>
      </c>
      <c r="H72" s="198" t="s">
        <v>216</v>
      </c>
      <c r="I72" s="198" t="s">
        <v>216</v>
      </c>
      <c r="J72" s="198" t="s">
        <v>217</v>
      </c>
      <c r="K72" s="198" t="s">
        <v>217</v>
      </c>
      <c r="L72" s="198" t="s">
        <v>217</v>
      </c>
      <c r="M72" s="197" t="s">
        <v>157</v>
      </c>
      <c r="N72" s="198" t="s">
        <v>1659</v>
      </c>
      <c r="O72" s="198" t="s">
        <v>145</v>
      </c>
      <c r="P72" s="197" t="s">
        <v>82</v>
      </c>
      <c r="Q72" s="201" t="s">
        <v>1164</v>
      </c>
    </row>
    <row r="73" spans="1:17" ht="12.75">
      <c r="A73" s="195" t="s">
        <v>218</v>
      </c>
      <c r="B73" s="195"/>
      <c r="C73" s="195"/>
      <c r="D73" s="209"/>
      <c r="E73" s="209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6"/>
    </row>
    <row r="74" spans="1:17" ht="12.75">
      <c r="A74" s="197"/>
      <c r="B74" s="197">
        <v>1</v>
      </c>
      <c r="C74" s="197" t="s">
        <v>499</v>
      </c>
      <c r="D74" s="206">
        <v>1972</v>
      </c>
      <c r="E74" s="206" t="s">
        <v>449</v>
      </c>
      <c r="F74" s="197" t="s">
        <v>219</v>
      </c>
      <c r="G74" s="197" t="s">
        <v>220</v>
      </c>
      <c r="H74" s="197" t="s">
        <v>221</v>
      </c>
      <c r="I74" s="198" t="s">
        <v>45</v>
      </c>
      <c r="J74" s="197" t="s">
        <v>90</v>
      </c>
      <c r="K74" s="198" t="s">
        <v>222</v>
      </c>
      <c r="L74" s="198" t="s">
        <v>223</v>
      </c>
      <c r="M74" s="197" t="s">
        <v>216</v>
      </c>
      <c r="N74" s="197" t="s">
        <v>224</v>
      </c>
      <c r="O74" s="197" t="s">
        <v>225</v>
      </c>
      <c r="P74" s="197" t="s">
        <v>226</v>
      </c>
      <c r="Q74" s="199" t="s">
        <v>227</v>
      </c>
    </row>
    <row r="75" spans="1:17" ht="12.75">
      <c r="A75" s="197"/>
      <c r="B75" s="197">
        <v>2</v>
      </c>
      <c r="C75" s="197" t="s">
        <v>228</v>
      </c>
      <c r="D75" s="206">
        <v>1988</v>
      </c>
      <c r="E75" s="206" t="s">
        <v>3</v>
      </c>
      <c r="F75" s="197" t="s">
        <v>229</v>
      </c>
      <c r="G75" s="197" t="s">
        <v>145</v>
      </c>
      <c r="H75" s="197" t="s">
        <v>191</v>
      </c>
      <c r="I75" s="197" t="s">
        <v>224</v>
      </c>
      <c r="J75" s="197" t="s">
        <v>100</v>
      </c>
      <c r="K75" s="197" t="s">
        <v>89</v>
      </c>
      <c r="L75" s="198" t="s">
        <v>86</v>
      </c>
      <c r="M75" s="197" t="s">
        <v>155</v>
      </c>
      <c r="N75" s="197" t="s">
        <v>144</v>
      </c>
      <c r="O75" s="198" t="s">
        <v>145</v>
      </c>
      <c r="P75" s="197" t="s">
        <v>230</v>
      </c>
      <c r="Q75" s="199" t="s">
        <v>231</v>
      </c>
    </row>
    <row r="76" spans="1:17" ht="12.75">
      <c r="A76" s="197"/>
      <c r="B76" s="197">
        <v>3</v>
      </c>
      <c r="C76" s="197" t="s">
        <v>232</v>
      </c>
      <c r="D76" s="206">
        <v>1972</v>
      </c>
      <c r="E76" s="206" t="s">
        <v>412</v>
      </c>
      <c r="F76" s="197" t="s">
        <v>233</v>
      </c>
      <c r="G76" s="197" t="s">
        <v>197</v>
      </c>
      <c r="H76" s="197" t="s">
        <v>145</v>
      </c>
      <c r="I76" s="197" t="s">
        <v>198</v>
      </c>
      <c r="J76" s="198" t="s">
        <v>174</v>
      </c>
      <c r="K76" s="197" t="s">
        <v>174</v>
      </c>
      <c r="L76" s="197" t="s">
        <v>82</v>
      </c>
      <c r="M76" s="197" t="s">
        <v>156</v>
      </c>
      <c r="N76" s="197" t="s">
        <v>234</v>
      </c>
      <c r="O76" s="197" t="s">
        <v>235</v>
      </c>
      <c r="P76" s="197" t="s">
        <v>236</v>
      </c>
      <c r="Q76" s="199" t="s">
        <v>237</v>
      </c>
    </row>
    <row r="77" spans="1:17" ht="12.75">
      <c r="A77" s="197"/>
      <c r="B77" s="197">
        <v>4</v>
      </c>
      <c r="C77" s="197" t="s">
        <v>238</v>
      </c>
      <c r="D77" s="206">
        <v>1982</v>
      </c>
      <c r="E77" s="206" t="s">
        <v>1669</v>
      </c>
      <c r="F77" s="197" t="s">
        <v>239</v>
      </c>
      <c r="G77" s="197" t="s">
        <v>1659</v>
      </c>
      <c r="H77" s="197" t="s">
        <v>189</v>
      </c>
      <c r="I77" s="198" t="s">
        <v>190</v>
      </c>
      <c r="J77" s="197" t="s">
        <v>1698</v>
      </c>
      <c r="K77" s="198" t="s">
        <v>50</v>
      </c>
      <c r="L77" s="198" t="s">
        <v>52</v>
      </c>
      <c r="M77" s="197" t="s">
        <v>156</v>
      </c>
      <c r="N77" s="197" t="s">
        <v>1659</v>
      </c>
      <c r="O77" s="198" t="s">
        <v>211</v>
      </c>
      <c r="P77" s="197" t="s">
        <v>240</v>
      </c>
      <c r="Q77" s="199" t="s">
        <v>241</v>
      </c>
    </row>
    <row r="78" spans="1:17" ht="12.75">
      <c r="A78" s="197"/>
      <c r="B78" s="197">
        <v>5</v>
      </c>
      <c r="C78" s="197" t="s">
        <v>242</v>
      </c>
      <c r="D78" s="206">
        <v>1971</v>
      </c>
      <c r="E78" s="206" t="s">
        <v>3</v>
      </c>
      <c r="F78" s="197" t="s">
        <v>243</v>
      </c>
      <c r="G78" s="197" t="s">
        <v>197</v>
      </c>
      <c r="H78" s="198" t="s">
        <v>235</v>
      </c>
      <c r="I78" s="198" t="s">
        <v>235</v>
      </c>
      <c r="J78" s="197" t="s">
        <v>11</v>
      </c>
      <c r="K78" s="198" t="s">
        <v>244</v>
      </c>
      <c r="L78" s="198" t="s">
        <v>244</v>
      </c>
      <c r="M78" s="197" t="s">
        <v>1659</v>
      </c>
      <c r="N78" s="198" t="s">
        <v>245</v>
      </c>
      <c r="O78" s="198" t="s">
        <v>245</v>
      </c>
      <c r="P78" s="197" t="s">
        <v>240</v>
      </c>
      <c r="Q78" s="199" t="s">
        <v>246</v>
      </c>
    </row>
    <row r="79" spans="1:17" ht="12.75">
      <c r="A79" s="197"/>
      <c r="B79" s="197">
        <v>6</v>
      </c>
      <c r="C79" s="197" t="s">
        <v>247</v>
      </c>
      <c r="D79" s="206">
        <v>1972</v>
      </c>
      <c r="E79" s="206" t="s">
        <v>408</v>
      </c>
      <c r="F79" s="197" t="s">
        <v>248</v>
      </c>
      <c r="G79" s="197" t="s">
        <v>1659</v>
      </c>
      <c r="H79" s="198" t="s">
        <v>189</v>
      </c>
      <c r="I79" s="198" t="s">
        <v>213</v>
      </c>
      <c r="J79" s="197" t="s">
        <v>10</v>
      </c>
      <c r="K79" s="197" t="s">
        <v>11</v>
      </c>
      <c r="L79" s="198" t="s">
        <v>12</v>
      </c>
      <c r="M79" s="197" t="s">
        <v>156</v>
      </c>
      <c r="N79" s="197" t="s">
        <v>197</v>
      </c>
      <c r="O79" s="198" t="s">
        <v>249</v>
      </c>
      <c r="P79" s="197" t="s">
        <v>240</v>
      </c>
      <c r="Q79" s="199" t="s">
        <v>250</v>
      </c>
    </row>
    <row r="80" spans="1:17" ht="12.75">
      <c r="A80" s="197"/>
      <c r="B80" s="197">
        <v>7</v>
      </c>
      <c r="C80" s="197" t="s">
        <v>251</v>
      </c>
      <c r="D80" s="206">
        <v>1990</v>
      </c>
      <c r="E80" s="206" t="s">
        <v>408</v>
      </c>
      <c r="F80" s="197" t="s">
        <v>252</v>
      </c>
      <c r="G80" s="197" t="s">
        <v>144</v>
      </c>
      <c r="H80" s="197" t="s">
        <v>1659</v>
      </c>
      <c r="I80" s="198" t="s">
        <v>235</v>
      </c>
      <c r="J80" s="197" t="s">
        <v>10</v>
      </c>
      <c r="K80" s="198" t="s">
        <v>18</v>
      </c>
      <c r="L80" s="198" t="s">
        <v>18</v>
      </c>
      <c r="M80" s="197" t="s">
        <v>155</v>
      </c>
      <c r="N80" s="198" t="s">
        <v>156</v>
      </c>
      <c r="O80" s="197" t="s">
        <v>82</v>
      </c>
      <c r="P80" s="197" t="s">
        <v>253</v>
      </c>
      <c r="Q80" s="199" t="s">
        <v>254</v>
      </c>
    </row>
    <row r="81" spans="1:17" ht="12.75">
      <c r="A81" s="195" t="s">
        <v>255</v>
      </c>
      <c r="B81" s="195"/>
      <c r="C81" s="195"/>
      <c r="D81" s="209"/>
      <c r="E81" s="209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6"/>
    </row>
    <row r="82" spans="1:17" ht="12.75">
      <c r="A82" s="197"/>
      <c r="B82" s="197">
        <v>1</v>
      </c>
      <c r="C82" s="197" t="s">
        <v>503</v>
      </c>
      <c r="D82" s="206">
        <v>1977</v>
      </c>
      <c r="E82" s="206" t="s">
        <v>404</v>
      </c>
      <c r="F82" s="197" t="s">
        <v>256</v>
      </c>
      <c r="G82" s="197" t="s">
        <v>1056</v>
      </c>
      <c r="H82" s="197" t="s">
        <v>1647</v>
      </c>
      <c r="I82" s="197" t="s">
        <v>257</v>
      </c>
      <c r="J82" s="197" t="s">
        <v>88</v>
      </c>
      <c r="K82" s="197" t="s">
        <v>168</v>
      </c>
      <c r="L82" s="198" t="s">
        <v>157</v>
      </c>
      <c r="M82" s="197" t="s">
        <v>189</v>
      </c>
      <c r="N82" s="198" t="s">
        <v>217</v>
      </c>
      <c r="O82" s="197" t="s">
        <v>82</v>
      </c>
      <c r="P82" s="197" t="s">
        <v>258</v>
      </c>
      <c r="Q82" s="199" t="s">
        <v>259</v>
      </c>
    </row>
    <row r="83" spans="1:17" ht="12.75">
      <c r="A83" s="197"/>
      <c r="B83" s="197">
        <v>2</v>
      </c>
      <c r="C83" s="197" t="s">
        <v>260</v>
      </c>
      <c r="D83" s="206">
        <v>1974</v>
      </c>
      <c r="E83" s="206" t="s">
        <v>3</v>
      </c>
      <c r="F83" s="197" t="s">
        <v>261</v>
      </c>
      <c r="G83" s="197" t="s">
        <v>145</v>
      </c>
      <c r="H83" s="197" t="s">
        <v>262</v>
      </c>
      <c r="I83" s="197" t="s">
        <v>216</v>
      </c>
      <c r="J83" s="197" t="s">
        <v>86</v>
      </c>
      <c r="K83" s="198" t="s">
        <v>153</v>
      </c>
      <c r="L83" s="197" t="s">
        <v>87</v>
      </c>
      <c r="M83" s="197" t="s">
        <v>157</v>
      </c>
      <c r="N83" s="197" t="s">
        <v>1659</v>
      </c>
      <c r="O83" s="197" t="s">
        <v>145</v>
      </c>
      <c r="P83" s="197" t="s">
        <v>263</v>
      </c>
      <c r="Q83" s="199" t="s">
        <v>264</v>
      </c>
    </row>
    <row r="84" spans="1:17" ht="12.75">
      <c r="A84" s="197"/>
      <c r="B84" s="197">
        <v>3</v>
      </c>
      <c r="C84" s="197" t="s">
        <v>265</v>
      </c>
      <c r="D84" s="206">
        <v>1985</v>
      </c>
      <c r="E84" s="206" t="s">
        <v>3</v>
      </c>
      <c r="F84" s="197" t="s">
        <v>266</v>
      </c>
      <c r="G84" s="197" t="s">
        <v>144</v>
      </c>
      <c r="H84" s="197" t="s">
        <v>192</v>
      </c>
      <c r="I84" s="197" t="s">
        <v>145</v>
      </c>
      <c r="J84" s="197" t="s">
        <v>267</v>
      </c>
      <c r="K84" s="197" t="s">
        <v>19</v>
      </c>
      <c r="L84" s="197" t="s">
        <v>12</v>
      </c>
      <c r="M84" s="197" t="s">
        <v>168</v>
      </c>
      <c r="N84" s="197" t="s">
        <v>157</v>
      </c>
      <c r="O84" s="197" t="s">
        <v>144</v>
      </c>
      <c r="P84" s="197" t="s">
        <v>268</v>
      </c>
      <c r="Q84" s="199" t="s">
        <v>269</v>
      </c>
    </row>
    <row r="85" spans="1:17" ht="12.75">
      <c r="A85" s="197"/>
      <c r="B85" s="197">
        <v>4</v>
      </c>
      <c r="C85" s="197" t="s">
        <v>270</v>
      </c>
      <c r="D85" s="206">
        <v>1981</v>
      </c>
      <c r="E85" s="206" t="s">
        <v>412</v>
      </c>
      <c r="F85" s="197" t="s">
        <v>271</v>
      </c>
      <c r="G85" s="197" t="s">
        <v>87</v>
      </c>
      <c r="H85" s="197" t="s">
        <v>168</v>
      </c>
      <c r="I85" s="197" t="s">
        <v>157</v>
      </c>
      <c r="J85" s="197" t="s">
        <v>10</v>
      </c>
      <c r="K85" s="197" t="s">
        <v>11</v>
      </c>
      <c r="L85" s="197" t="s">
        <v>12</v>
      </c>
      <c r="M85" s="197" t="s">
        <v>162</v>
      </c>
      <c r="N85" s="197" t="s">
        <v>88</v>
      </c>
      <c r="O85" s="197" t="s">
        <v>155</v>
      </c>
      <c r="P85" s="197" t="s">
        <v>272</v>
      </c>
      <c r="Q85" s="199" t="s">
        <v>273</v>
      </c>
    </row>
    <row r="86" spans="1:17" ht="12.75">
      <c r="A86" s="197"/>
      <c r="B86" s="200">
        <v>5</v>
      </c>
      <c r="C86" s="197" t="s">
        <v>274</v>
      </c>
      <c r="D86" s="206">
        <v>1973</v>
      </c>
      <c r="E86" s="206" t="s">
        <v>412</v>
      </c>
      <c r="F86" s="197" t="s">
        <v>275</v>
      </c>
      <c r="G86" s="197" t="s">
        <v>153</v>
      </c>
      <c r="H86" s="197" t="s">
        <v>146</v>
      </c>
      <c r="I86" s="197" t="s">
        <v>155</v>
      </c>
      <c r="J86" s="198" t="s">
        <v>1698</v>
      </c>
      <c r="K86" s="198" t="s">
        <v>10</v>
      </c>
      <c r="L86" s="198" t="s">
        <v>10</v>
      </c>
      <c r="M86" s="197" t="s">
        <v>168</v>
      </c>
      <c r="N86" s="197" t="s">
        <v>144</v>
      </c>
      <c r="O86" s="197" t="s">
        <v>1659</v>
      </c>
      <c r="P86" s="197" t="s">
        <v>82</v>
      </c>
      <c r="Q86" s="201" t="s">
        <v>1164</v>
      </c>
    </row>
    <row r="87" spans="1:17" ht="12.75">
      <c r="A87" s="195" t="s">
        <v>276</v>
      </c>
      <c r="B87" s="195"/>
      <c r="C87" s="195"/>
      <c r="D87" s="209"/>
      <c r="E87" s="209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6"/>
    </row>
    <row r="88" spans="1:17" ht="12.75">
      <c r="A88" s="197"/>
      <c r="B88" s="197">
        <v>1</v>
      </c>
      <c r="C88" s="197" t="s">
        <v>277</v>
      </c>
      <c r="D88" s="206">
        <v>1969</v>
      </c>
      <c r="E88" s="206" t="s">
        <v>1669</v>
      </c>
      <c r="F88" s="197" t="s">
        <v>278</v>
      </c>
      <c r="G88" s="198" t="s">
        <v>1056</v>
      </c>
      <c r="H88" s="197" t="s">
        <v>1056</v>
      </c>
      <c r="I88" s="197" t="s">
        <v>1647</v>
      </c>
      <c r="J88" s="198" t="s">
        <v>89</v>
      </c>
      <c r="K88" s="197" t="s">
        <v>89</v>
      </c>
      <c r="L88" s="198" t="s">
        <v>87</v>
      </c>
      <c r="M88" s="197" t="s">
        <v>144</v>
      </c>
      <c r="N88" s="197" t="s">
        <v>192</v>
      </c>
      <c r="O88" s="197" t="s">
        <v>211</v>
      </c>
      <c r="P88" s="197" t="s">
        <v>279</v>
      </c>
      <c r="Q88" s="199" t="s">
        <v>280</v>
      </c>
    </row>
    <row r="89" spans="1:17" ht="12.75">
      <c r="A89" s="197"/>
      <c r="B89" s="197">
        <v>2</v>
      </c>
      <c r="C89" s="197" t="s">
        <v>281</v>
      </c>
      <c r="D89" s="206">
        <v>1973</v>
      </c>
      <c r="E89" s="206" t="s">
        <v>3</v>
      </c>
      <c r="F89" s="197" t="s">
        <v>282</v>
      </c>
      <c r="G89" s="198" t="s">
        <v>1682</v>
      </c>
      <c r="H89" s="197" t="s">
        <v>1056</v>
      </c>
      <c r="I89" s="198" t="s">
        <v>283</v>
      </c>
      <c r="J89" s="197" t="s">
        <v>11</v>
      </c>
      <c r="K89" s="198" t="s">
        <v>244</v>
      </c>
      <c r="L89" s="197" t="s">
        <v>244</v>
      </c>
      <c r="M89" s="197" t="s">
        <v>1659</v>
      </c>
      <c r="N89" s="197" t="s">
        <v>189</v>
      </c>
      <c r="O89" s="197" t="s">
        <v>190</v>
      </c>
      <c r="P89" s="197" t="s">
        <v>284</v>
      </c>
      <c r="Q89" s="199" t="s">
        <v>285</v>
      </c>
    </row>
    <row r="90" spans="1:17" ht="12.75">
      <c r="A90" s="197"/>
      <c r="B90" s="197">
        <v>3</v>
      </c>
      <c r="C90" s="197" t="s">
        <v>286</v>
      </c>
      <c r="D90" s="206">
        <v>1983</v>
      </c>
      <c r="E90" s="206" t="s">
        <v>404</v>
      </c>
      <c r="F90" s="197" t="s">
        <v>287</v>
      </c>
      <c r="G90" s="197" t="s">
        <v>145</v>
      </c>
      <c r="H90" s="198" t="s">
        <v>198</v>
      </c>
      <c r="I90" s="198" t="s">
        <v>198</v>
      </c>
      <c r="J90" s="197" t="s">
        <v>12</v>
      </c>
      <c r="K90" s="198" t="s">
        <v>288</v>
      </c>
      <c r="L90" s="198" t="s">
        <v>288</v>
      </c>
      <c r="M90" s="197" t="s">
        <v>145</v>
      </c>
      <c r="N90" s="197" t="s">
        <v>213</v>
      </c>
      <c r="O90" s="197" t="s">
        <v>262</v>
      </c>
      <c r="P90" s="197" t="s">
        <v>236</v>
      </c>
      <c r="Q90" s="199" t="s">
        <v>289</v>
      </c>
    </row>
    <row r="91" spans="1:17" ht="12.75">
      <c r="A91" s="197"/>
      <c r="B91" s="197">
        <v>4</v>
      </c>
      <c r="C91" s="197" t="s">
        <v>290</v>
      </c>
      <c r="D91" s="206">
        <v>1955</v>
      </c>
      <c r="E91" s="206" t="s">
        <v>408</v>
      </c>
      <c r="F91" s="197" t="s">
        <v>291</v>
      </c>
      <c r="G91" s="197" t="s">
        <v>157</v>
      </c>
      <c r="H91" s="197" t="s">
        <v>234</v>
      </c>
      <c r="I91" s="197" t="s">
        <v>249</v>
      </c>
      <c r="J91" s="197" t="s">
        <v>1673</v>
      </c>
      <c r="K91" s="197" t="s">
        <v>1680</v>
      </c>
      <c r="L91" s="198" t="s">
        <v>292</v>
      </c>
      <c r="M91" s="197" t="s">
        <v>157</v>
      </c>
      <c r="N91" s="197" t="s">
        <v>1659</v>
      </c>
      <c r="O91" s="198" t="s">
        <v>211</v>
      </c>
      <c r="P91" s="197" t="s">
        <v>293</v>
      </c>
      <c r="Q91" s="199" t="s">
        <v>294</v>
      </c>
    </row>
    <row r="92" spans="1:17" ht="12.75">
      <c r="A92" s="195" t="s">
        <v>295</v>
      </c>
      <c r="B92" s="195"/>
      <c r="C92" s="195"/>
      <c r="D92" s="209"/>
      <c r="E92" s="209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6"/>
    </row>
    <row r="93" spans="1:17" ht="12.75">
      <c r="A93" s="197"/>
      <c r="B93" s="197">
        <v>1</v>
      </c>
      <c r="C93" s="197" t="s">
        <v>296</v>
      </c>
      <c r="D93" s="206">
        <v>1977</v>
      </c>
      <c r="E93" s="206" t="s">
        <v>404</v>
      </c>
      <c r="F93" s="197" t="s">
        <v>297</v>
      </c>
      <c r="G93" s="197" t="s">
        <v>220</v>
      </c>
      <c r="H93" s="197" t="s">
        <v>221</v>
      </c>
      <c r="I93" s="197" t="s">
        <v>45</v>
      </c>
      <c r="J93" s="197" t="s">
        <v>87</v>
      </c>
      <c r="K93" s="198" t="s">
        <v>88</v>
      </c>
      <c r="L93" s="197" t="s">
        <v>88</v>
      </c>
      <c r="M93" s="197" t="s">
        <v>1056</v>
      </c>
      <c r="N93" s="197" t="s">
        <v>283</v>
      </c>
      <c r="O93" s="197" t="s">
        <v>82</v>
      </c>
      <c r="P93" s="197" t="s">
        <v>298</v>
      </c>
      <c r="Q93" s="199" t="s">
        <v>299</v>
      </c>
    </row>
    <row r="94" spans="1:17" ht="12.75">
      <c r="A94" s="197"/>
      <c r="B94" s="197">
        <v>2</v>
      </c>
      <c r="C94" s="197" t="s">
        <v>300</v>
      </c>
      <c r="D94" s="206">
        <v>1976</v>
      </c>
      <c r="E94" s="206" t="s">
        <v>395</v>
      </c>
      <c r="F94" s="197" t="s">
        <v>301</v>
      </c>
      <c r="G94" s="197" t="s">
        <v>145</v>
      </c>
      <c r="H94" s="197" t="s">
        <v>190</v>
      </c>
      <c r="I94" s="197" t="s">
        <v>216</v>
      </c>
      <c r="J94" s="197" t="s">
        <v>223</v>
      </c>
      <c r="K94" s="197" t="s">
        <v>88</v>
      </c>
      <c r="L94" s="198" t="s">
        <v>155</v>
      </c>
      <c r="M94" s="197" t="s">
        <v>144</v>
      </c>
      <c r="N94" s="197" t="s">
        <v>145</v>
      </c>
      <c r="O94" s="197" t="s">
        <v>213</v>
      </c>
      <c r="P94" s="197" t="s">
        <v>302</v>
      </c>
      <c r="Q94" s="199" t="s">
        <v>303</v>
      </c>
    </row>
    <row r="95" spans="1:17" ht="12.75">
      <c r="A95" s="197"/>
      <c r="B95" s="197">
        <v>3</v>
      </c>
      <c r="C95" s="197" t="s">
        <v>304</v>
      </c>
      <c r="D95" s="206">
        <v>1977</v>
      </c>
      <c r="E95" s="206" t="s">
        <v>391</v>
      </c>
      <c r="F95" s="197" t="s">
        <v>305</v>
      </c>
      <c r="G95" s="198" t="s">
        <v>216</v>
      </c>
      <c r="H95" s="197" t="s">
        <v>216</v>
      </c>
      <c r="I95" s="198" t="s">
        <v>1056</v>
      </c>
      <c r="J95" s="197" t="s">
        <v>11</v>
      </c>
      <c r="K95" s="197" t="s">
        <v>12</v>
      </c>
      <c r="L95" s="198" t="s">
        <v>13</v>
      </c>
      <c r="M95" s="197" t="s">
        <v>145</v>
      </c>
      <c r="N95" s="197" t="s">
        <v>191</v>
      </c>
      <c r="O95" s="198" t="s">
        <v>1682</v>
      </c>
      <c r="P95" s="197" t="s">
        <v>306</v>
      </c>
      <c r="Q95" s="199" t="s">
        <v>307</v>
      </c>
    </row>
    <row r="96" spans="1:17" ht="12.75">
      <c r="A96" s="202"/>
      <c r="B96" s="202">
        <f>COUNT(B53:B95)</f>
        <v>35</v>
      </c>
      <c r="C96" s="202" t="s">
        <v>308</v>
      </c>
      <c r="D96" s="210"/>
      <c r="E96" s="210"/>
      <c r="F96" s="202"/>
      <c r="G96" s="203"/>
      <c r="H96" s="202"/>
      <c r="I96" s="203"/>
      <c r="J96" s="202"/>
      <c r="K96" s="202"/>
      <c r="L96" s="203"/>
      <c r="M96" s="202"/>
      <c r="N96" s="202"/>
      <c r="O96" s="203"/>
      <c r="P96" s="202"/>
      <c r="Q96" s="204"/>
    </row>
    <row r="97" spans="1:17" ht="12.75">
      <c r="A97" s="195" t="s">
        <v>105</v>
      </c>
      <c r="B97" s="195"/>
      <c r="C97" s="195"/>
      <c r="D97" s="209"/>
      <c r="E97" s="209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6"/>
    </row>
    <row r="98" spans="1:17" ht="12.75">
      <c r="A98" s="197"/>
      <c r="B98" s="197">
        <v>1</v>
      </c>
      <c r="C98" s="197" t="s">
        <v>499</v>
      </c>
      <c r="D98" s="206">
        <v>1972</v>
      </c>
      <c r="E98" s="206" t="s">
        <v>449</v>
      </c>
      <c r="F98" s="197" t="s">
        <v>227</v>
      </c>
      <c r="G98" s="197" t="s">
        <v>309</v>
      </c>
      <c r="H98" s="197"/>
      <c r="I98" s="197"/>
      <c r="J98" s="197"/>
      <c r="K98" s="197"/>
      <c r="L98" s="197"/>
      <c r="M98" s="197"/>
      <c r="N98" s="197"/>
      <c r="O98" s="197"/>
      <c r="P98" s="197"/>
      <c r="Q98" s="199"/>
    </row>
    <row r="99" spans="1:17" ht="12.75">
      <c r="A99" s="197"/>
      <c r="B99" s="197">
        <v>2</v>
      </c>
      <c r="C99" s="197" t="s">
        <v>503</v>
      </c>
      <c r="D99" s="206">
        <v>1977</v>
      </c>
      <c r="E99" s="206" t="s">
        <v>404</v>
      </c>
      <c r="F99" s="197" t="s">
        <v>259</v>
      </c>
      <c r="G99" s="197" t="s">
        <v>310</v>
      </c>
      <c r="H99" s="197"/>
      <c r="I99" s="197"/>
      <c r="J99" s="197"/>
      <c r="K99" s="197"/>
      <c r="L99" s="197"/>
      <c r="M99" s="197"/>
      <c r="N99" s="197"/>
      <c r="O99" s="197"/>
      <c r="P99" s="197"/>
      <c r="Q99" s="199"/>
    </row>
    <row r="100" spans="1:17" ht="12.75">
      <c r="A100" s="197"/>
      <c r="B100" s="197">
        <v>3</v>
      </c>
      <c r="C100" s="197" t="s">
        <v>296</v>
      </c>
      <c r="D100" s="206">
        <v>1977</v>
      </c>
      <c r="E100" s="206" t="s">
        <v>404</v>
      </c>
      <c r="F100" s="197" t="s">
        <v>299</v>
      </c>
      <c r="G100" s="197" t="s">
        <v>311</v>
      </c>
      <c r="H100" s="197"/>
      <c r="I100" s="197"/>
      <c r="J100" s="197"/>
      <c r="K100" s="197"/>
      <c r="L100" s="197"/>
      <c r="M100" s="197"/>
      <c r="N100" s="197"/>
      <c r="O100" s="197"/>
      <c r="P100" s="197"/>
      <c r="Q100" s="199"/>
    </row>
    <row r="101" spans="1:17" ht="12.75">
      <c r="A101" s="195" t="s">
        <v>110</v>
      </c>
      <c r="B101" s="195"/>
      <c r="C101" s="195"/>
      <c r="D101" s="209"/>
      <c r="E101" s="209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6"/>
    </row>
    <row r="102" spans="1:17" ht="12.75">
      <c r="A102" s="197"/>
      <c r="B102" s="197">
        <v>1</v>
      </c>
      <c r="C102" s="197" t="s">
        <v>395</v>
      </c>
      <c r="D102" s="206"/>
      <c r="E102" s="206" t="s">
        <v>312</v>
      </c>
      <c r="F102" s="197" t="s">
        <v>313</v>
      </c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9"/>
    </row>
    <row r="103" spans="1:17" ht="12.75">
      <c r="A103" s="197"/>
      <c r="B103" s="197">
        <v>2</v>
      </c>
      <c r="C103" s="197" t="s">
        <v>1669</v>
      </c>
      <c r="D103" s="206"/>
      <c r="E103" s="206" t="s">
        <v>314</v>
      </c>
      <c r="F103" s="197" t="s">
        <v>315</v>
      </c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9"/>
    </row>
    <row r="104" spans="1:17" ht="12.75">
      <c r="A104" s="197"/>
      <c r="B104" s="197">
        <v>3</v>
      </c>
      <c r="C104" s="197" t="s">
        <v>3</v>
      </c>
      <c r="D104" s="206"/>
      <c r="E104" s="206" t="s">
        <v>316</v>
      </c>
      <c r="F104" s="197" t="s">
        <v>317</v>
      </c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9"/>
    </row>
    <row r="105" spans="1:17" ht="12.75">
      <c r="A105" s="197"/>
      <c r="B105" s="197">
        <v>4</v>
      </c>
      <c r="C105" s="197" t="s">
        <v>408</v>
      </c>
      <c r="D105" s="206"/>
      <c r="E105" s="206" t="s">
        <v>318</v>
      </c>
      <c r="F105" s="197" t="s">
        <v>319</v>
      </c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9"/>
    </row>
    <row r="106" spans="1:17" ht="12.75">
      <c r="A106" s="197"/>
      <c r="B106" s="197">
        <v>5</v>
      </c>
      <c r="C106" s="197" t="s">
        <v>412</v>
      </c>
      <c r="D106" s="206"/>
      <c r="E106" s="206" t="s">
        <v>320</v>
      </c>
      <c r="F106" s="197" t="s">
        <v>321</v>
      </c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9"/>
    </row>
    <row r="107" spans="1:17" ht="12.75">
      <c r="A107" s="197"/>
      <c r="B107" s="197">
        <v>6</v>
      </c>
      <c r="C107" s="197" t="s">
        <v>404</v>
      </c>
      <c r="D107" s="206"/>
      <c r="E107" s="206" t="s">
        <v>322</v>
      </c>
      <c r="F107" s="197" t="s">
        <v>323</v>
      </c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9"/>
    </row>
    <row r="108" spans="1:17" ht="12.75">
      <c r="A108" s="197"/>
      <c r="B108" s="197">
        <v>7</v>
      </c>
      <c r="C108" s="197" t="s">
        <v>391</v>
      </c>
      <c r="D108" s="206"/>
      <c r="E108" s="206" t="s">
        <v>324</v>
      </c>
      <c r="F108" s="197" t="s">
        <v>325</v>
      </c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9"/>
    </row>
    <row r="109" spans="1:17" ht="12.75">
      <c r="A109" s="197"/>
      <c r="B109" s="197">
        <v>8</v>
      </c>
      <c r="C109" s="197" t="s">
        <v>449</v>
      </c>
      <c r="D109" s="206"/>
      <c r="E109" s="206" t="s">
        <v>326</v>
      </c>
      <c r="F109" s="197" t="s">
        <v>327</v>
      </c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9"/>
    </row>
    <row r="110" spans="1:17" ht="12.75">
      <c r="A110" s="197"/>
      <c r="B110" s="197">
        <v>9</v>
      </c>
      <c r="C110" s="197" t="s">
        <v>1465</v>
      </c>
      <c r="D110" s="206"/>
      <c r="E110" s="206" t="s">
        <v>328</v>
      </c>
      <c r="F110" s="197" t="s">
        <v>329</v>
      </c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9"/>
    </row>
  </sheetData>
  <sheetProtection/>
  <printOptions/>
  <pageMargins left="0.5905511811023623" right="0.1968503937007874" top="0.5905511811023623" bottom="0.5905511811023623" header="0.5118110236220472" footer="0.5118110236220472"/>
  <pageSetup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20"/>
  <sheetViews>
    <sheetView showGridLines="0" showZeros="0" zoomScalePageLayoutView="0" workbookViewId="0" topLeftCell="A1">
      <selection activeCell="A1" sqref="A1:S1"/>
    </sheetView>
  </sheetViews>
  <sheetFormatPr defaultColWidth="9.140625" defaultRowHeight="9" customHeight="1"/>
  <cols>
    <col min="1" max="1" width="3.57421875" style="1" customWidth="1"/>
    <col min="2" max="2" width="20.7109375" style="1" customWidth="1"/>
    <col min="3" max="3" width="3.8515625" style="1" customWidth="1"/>
    <col min="4" max="4" width="6.28125" style="2" customWidth="1"/>
    <col min="5" max="5" width="6.8515625" style="2" customWidth="1"/>
    <col min="6" max="6" width="6.57421875" style="2" customWidth="1"/>
    <col min="7" max="7" width="5.00390625" style="2" customWidth="1"/>
    <col min="8" max="8" width="6.28125" style="2" customWidth="1"/>
    <col min="9" max="11" width="5.28125" style="2" customWidth="1"/>
    <col min="12" max="12" width="6.28125" style="2" customWidth="1"/>
    <col min="13" max="15" width="5.28125" style="2" customWidth="1"/>
    <col min="16" max="16" width="6.28125" style="2" customWidth="1"/>
    <col min="17" max="17" width="6.140625" style="2" customWidth="1"/>
    <col min="18" max="18" width="6.28125" style="2" customWidth="1"/>
    <col min="19" max="19" width="4.8515625" style="1" customWidth="1"/>
    <col min="20" max="16384" width="9.140625" style="1" customWidth="1"/>
  </cols>
  <sheetData>
    <row r="1" spans="1:19" ht="13.5" customHeight="1">
      <c r="A1" s="320" t="s">
        <v>5172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</row>
    <row r="2" spans="1:19" ht="10.5" customHeight="1">
      <c r="A2" s="14"/>
      <c r="B2" s="15"/>
      <c r="C2" s="16"/>
      <c r="D2" s="17"/>
      <c r="E2" s="322" t="s">
        <v>368</v>
      </c>
      <c r="F2" s="322"/>
      <c r="G2" s="322"/>
      <c r="H2" s="323" t="s">
        <v>369</v>
      </c>
      <c r="I2" s="324" t="s">
        <v>370</v>
      </c>
      <c r="J2" s="324"/>
      <c r="K2" s="324"/>
      <c r="L2" s="323" t="s">
        <v>371</v>
      </c>
      <c r="M2" s="324" t="s">
        <v>372</v>
      </c>
      <c r="N2" s="324"/>
      <c r="O2" s="324"/>
      <c r="P2" s="323" t="s">
        <v>373</v>
      </c>
      <c r="Q2" s="19"/>
      <c r="R2" s="321" t="s">
        <v>374</v>
      </c>
      <c r="S2" s="321" t="s">
        <v>375</v>
      </c>
    </row>
    <row r="3" spans="1:19" ht="9" customHeight="1">
      <c r="A3" s="18" t="s">
        <v>376</v>
      </c>
      <c r="B3" s="15" t="s">
        <v>377</v>
      </c>
      <c r="C3" s="14" t="s">
        <v>378</v>
      </c>
      <c r="D3" s="17" t="s">
        <v>379</v>
      </c>
      <c r="E3" s="17" t="s">
        <v>380</v>
      </c>
      <c r="F3" s="17" t="s">
        <v>381</v>
      </c>
      <c r="G3" s="17" t="s">
        <v>382</v>
      </c>
      <c r="H3" s="323"/>
      <c r="I3" s="19" t="s">
        <v>380</v>
      </c>
      <c r="J3" s="19" t="s">
        <v>381</v>
      </c>
      <c r="K3" s="19" t="s">
        <v>382</v>
      </c>
      <c r="L3" s="323"/>
      <c r="M3" s="19" t="s">
        <v>380</v>
      </c>
      <c r="N3" s="19" t="s">
        <v>381</v>
      </c>
      <c r="O3" s="19" t="s">
        <v>382</v>
      </c>
      <c r="P3" s="323"/>
      <c r="Q3" s="19" t="s">
        <v>383</v>
      </c>
      <c r="R3" s="321"/>
      <c r="S3" s="321"/>
    </row>
    <row r="4" spans="1:19" ht="11.25" customHeight="1">
      <c r="A4" s="325" t="s">
        <v>410</v>
      </c>
      <c r="B4" s="325"/>
      <c r="C4" s="31"/>
      <c r="D4" s="32"/>
      <c r="E4" s="32"/>
      <c r="F4" s="32"/>
      <c r="G4" s="32"/>
      <c r="H4" s="173"/>
      <c r="I4" s="33"/>
      <c r="J4" s="33"/>
      <c r="K4" s="33"/>
      <c r="L4" s="173"/>
      <c r="M4" s="33"/>
      <c r="N4" s="33"/>
      <c r="O4" s="33"/>
      <c r="P4" s="173"/>
      <c r="Q4" s="33"/>
      <c r="R4" s="34"/>
      <c r="S4" s="35"/>
    </row>
    <row r="5" spans="1:19" ht="9.75" customHeight="1">
      <c r="A5" s="18"/>
      <c r="B5" s="15" t="s">
        <v>367</v>
      </c>
      <c r="C5" s="14"/>
      <c r="D5" s="17"/>
      <c r="E5" s="17"/>
      <c r="F5" s="17"/>
      <c r="G5" s="17"/>
      <c r="H5" s="174"/>
      <c r="I5" s="19"/>
      <c r="J5" s="19"/>
      <c r="K5" s="19"/>
      <c r="L5" s="174"/>
      <c r="M5" s="19"/>
      <c r="N5" s="19"/>
      <c r="O5" s="19"/>
      <c r="P5" s="174"/>
      <c r="Q5" s="19"/>
      <c r="R5" s="21"/>
      <c r="S5" s="20"/>
    </row>
    <row r="6" spans="1:19" ht="9.75" customHeight="1">
      <c r="A6" s="3">
        <v>1</v>
      </c>
      <c r="B6" s="4" t="s">
        <v>384</v>
      </c>
      <c r="C6" s="5" t="s">
        <v>385</v>
      </c>
      <c r="D6" s="6">
        <v>47.9</v>
      </c>
      <c r="E6" s="7">
        <v>100</v>
      </c>
      <c r="F6" s="7">
        <v>112.5</v>
      </c>
      <c r="G6" s="7">
        <v>120</v>
      </c>
      <c r="H6" s="136">
        <v>120</v>
      </c>
      <c r="I6" s="7">
        <v>55</v>
      </c>
      <c r="J6" s="7">
        <v>57.5</v>
      </c>
      <c r="K6" s="7">
        <v>60</v>
      </c>
      <c r="L6" s="134">
        <v>60</v>
      </c>
      <c r="M6" s="8">
        <v>115</v>
      </c>
      <c r="N6" s="8">
        <v>125</v>
      </c>
      <c r="O6" s="8">
        <v>135</v>
      </c>
      <c r="P6" s="134">
        <v>135</v>
      </c>
      <c r="Q6" s="8">
        <v>315</v>
      </c>
      <c r="R6" s="9">
        <v>417.83230086806236</v>
      </c>
      <c r="S6" s="10">
        <v>12</v>
      </c>
    </row>
    <row r="7" spans="1:19" ht="9.75" customHeight="1">
      <c r="A7" s="3">
        <v>2</v>
      </c>
      <c r="B7" s="4" t="s">
        <v>386</v>
      </c>
      <c r="C7" s="5" t="s">
        <v>387</v>
      </c>
      <c r="D7" s="6">
        <v>46.6</v>
      </c>
      <c r="E7" s="7">
        <v>115</v>
      </c>
      <c r="F7" s="11">
        <v>120</v>
      </c>
      <c r="G7" s="7">
        <v>120</v>
      </c>
      <c r="H7" s="136">
        <v>120</v>
      </c>
      <c r="I7" s="7">
        <v>52.5</v>
      </c>
      <c r="J7" s="7">
        <v>57.5</v>
      </c>
      <c r="K7" s="11">
        <v>62.5</v>
      </c>
      <c r="L7" s="134">
        <v>57.5</v>
      </c>
      <c r="M7" s="8">
        <v>107.5</v>
      </c>
      <c r="N7" s="8">
        <v>115</v>
      </c>
      <c r="O7" s="12">
        <v>120</v>
      </c>
      <c r="P7" s="134">
        <v>115</v>
      </c>
      <c r="Q7" s="8">
        <v>292.5</v>
      </c>
      <c r="R7" s="9">
        <v>395.8056715740263</v>
      </c>
      <c r="S7" s="10">
        <v>9</v>
      </c>
    </row>
    <row r="8" spans="1:19" ht="9.75" customHeight="1">
      <c r="A8" s="22"/>
      <c r="B8" s="23" t="s">
        <v>389</v>
      </c>
      <c r="C8" s="24"/>
      <c r="D8" s="25"/>
      <c r="E8" s="26"/>
      <c r="F8" s="26"/>
      <c r="G8" s="26"/>
      <c r="H8" s="136">
        <v>0</v>
      </c>
      <c r="I8" s="26"/>
      <c r="J8" s="26"/>
      <c r="K8" s="26"/>
      <c r="L8" s="134">
        <v>0</v>
      </c>
      <c r="M8" s="27"/>
      <c r="N8" s="27"/>
      <c r="O8" s="27"/>
      <c r="P8" s="134">
        <v>0</v>
      </c>
      <c r="Q8" s="27" t="s">
        <v>388</v>
      </c>
      <c r="R8" s="28" t="s">
        <v>388</v>
      </c>
      <c r="S8" s="29" t="s">
        <v>388</v>
      </c>
    </row>
    <row r="9" spans="1:19" ht="9.75" customHeight="1">
      <c r="A9" s="3">
        <v>1</v>
      </c>
      <c r="B9" s="4" t="s">
        <v>390</v>
      </c>
      <c r="C9" s="5" t="s">
        <v>391</v>
      </c>
      <c r="D9" s="6">
        <v>51.2</v>
      </c>
      <c r="E9" s="7">
        <v>125</v>
      </c>
      <c r="F9" s="7">
        <v>135</v>
      </c>
      <c r="G9" s="11">
        <v>142.5</v>
      </c>
      <c r="H9" s="136">
        <v>135</v>
      </c>
      <c r="I9" s="7">
        <v>57.5</v>
      </c>
      <c r="J9" s="7">
        <v>60</v>
      </c>
      <c r="K9" s="11">
        <v>62.5</v>
      </c>
      <c r="L9" s="134">
        <v>60</v>
      </c>
      <c r="M9" s="8">
        <v>125</v>
      </c>
      <c r="N9" s="8">
        <v>135</v>
      </c>
      <c r="O9" s="12">
        <v>145</v>
      </c>
      <c r="P9" s="134">
        <v>135</v>
      </c>
      <c r="Q9" s="8">
        <v>330</v>
      </c>
      <c r="R9" s="9">
        <v>416.33143983759055</v>
      </c>
      <c r="S9" s="10">
        <v>12</v>
      </c>
    </row>
    <row r="10" spans="1:19" ht="9.75" customHeight="1">
      <c r="A10" s="3">
        <v>2</v>
      </c>
      <c r="B10" s="4" t="s">
        <v>392</v>
      </c>
      <c r="C10" s="5" t="s">
        <v>385</v>
      </c>
      <c r="D10" s="6">
        <v>50.9</v>
      </c>
      <c r="E10" s="7">
        <v>90</v>
      </c>
      <c r="F10" s="11">
        <v>97.5</v>
      </c>
      <c r="G10" s="11">
        <v>97.5</v>
      </c>
      <c r="H10" s="136">
        <v>90</v>
      </c>
      <c r="I10" s="7">
        <v>40</v>
      </c>
      <c r="J10" s="7">
        <v>42.5</v>
      </c>
      <c r="K10" s="7">
        <v>45</v>
      </c>
      <c r="L10" s="134">
        <v>45</v>
      </c>
      <c r="M10" s="8">
        <v>100</v>
      </c>
      <c r="N10" s="8">
        <v>115</v>
      </c>
      <c r="O10" s="8">
        <v>125</v>
      </c>
      <c r="P10" s="134">
        <v>125</v>
      </c>
      <c r="Q10" s="8">
        <v>260</v>
      </c>
      <c r="R10" s="9">
        <v>329.4991951750615</v>
      </c>
      <c r="S10" s="10">
        <v>9</v>
      </c>
    </row>
    <row r="11" spans="1:19" ht="9.75" customHeight="1">
      <c r="A11" s="22"/>
      <c r="B11" s="23" t="s">
        <v>393</v>
      </c>
      <c r="C11" s="24"/>
      <c r="D11" s="25"/>
      <c r="E11" s="26"/>
      <c r="F11" s="26"/>
      <c r="G11" s="26"/>
      <c r="H11" s="136">
        <v>0</v>
      </c>
      <c r="I11" s="26"/>
      <c r="J11" s="26"/>
      <c r="K11" s="26"/>
      <c r="L11" s="134">
        <v>0</v>
      </c>
      <c r="M11" s="27"/>
      <c r="N11" s="27"/>
      <c r="O11" s="27"/>
      <c r="P11" s="134">
        <v>0</v>
      </c>
      <c r="Q11" s="27" t="s">
        <v>388</v>
      </c>
      <c r="R11" s="28" t="s">
        <v>388</v>
      </c>
      <c r="S11" s="29" t="s">
        <v>388</v>
      </c>
    </row>
    <row r="12" spans="1:19" ht="9.75" customHeight="1">
      <c r="A12" s="3">
        <v>1</v>
      </c>
      <c r="B12" s="4" t="s">
        <v>394</v>
      </c>
      <c r="C12" s="5" t="s">
        <v>395</v>
      </c>
      <c r="D12" s="6">
        <v>56</v>
      </c>
      <c r="E12" s="7">
        <v>130</v>
      </c>
      <c r="F12" s="7">
        <v>135</v>
      </c>
      <c r="G12" s="7">
        <v>140</v>
      </c>
      <c r="H12" s="136">
        <v>140</v>
      </c>
      <c r="I12" s="7">
        <v>82.5</v>
      </c>
      <c r="J12" s="11">
        <v>85</v>
      </c>
      <c r="K12" s="11">
        <v>85</v>
      </c>
      <c r="L12" s="134">
        <v>82.5</v>
      </c>
      <c r="M12" s="8">
        <v>155</v>
      </c>
      <c r="N12" s="8">
        <v>165</v>
      </c>
      <c r="O12" s="12">
        <v>170</v>
      </c>
      <c r="P12" s="134">
        <v>165</v>
      </c>
      <c r="Q12" s="8">
        <v>387.5</v>
      </c>
      <c r="R12" s="9">
        <v>455.9344787032228</v>
      </c>
      <c r="S12" s="10">
        <v>12</v>
      </c>
    </row>
    <row r="13" spans="1:19" ht="9.75" customHeight="1">
      <c r="A13" s="3">
        <v>2</v>
      </c>
      <c r="B13" s="4" t="s">
        <v>396</v>
      </c>
      <c r="C13" s="5" t="s">
        <v>385</v>
      </c>
      <c r="D13" s="6">
        <v>52.7</v>
      </c>
      <c r="E13" s="7">
        <v>50</v>
      </c>
      <c r="F13" s="7">
        <v>55</v>
      </c>
      <c r="G13" s="11">
        <v>60</v>
      </c>
      <c r="H13" s="136">
        <v>55</v>
      </c>
      <c r="I13" s="7">
        <v>30</v>
      </c>
      <c r="J13" s="7">
        <v>32.5</v>
      </c>
      <c r="K13" s="11">
        <v>35</v>
      </c>
      <c r="L13" s="134">
        <v>32.5</v>
      </c>
      <c r="M13" s="8">
        <v>80</v>
      </c>
      <c r="N13" s="8">
        <v>90</v>
      </c>
      <c r="O13" s="8">
        <v>100</v>
      </c>
      <c r="P13" s="134">
        <v>100</v>
      </c>
      <c r="Q13" s="8">
        <v>187.5</v>
      </c>
      <c r="R13" s="9">
        <v>231.33613116895333</v>
      </c>
      <c r="S13" s="10">
        <v>9</v>
      </c>
    </row>
    <row r="14" spans="1:19" ht="9.75" customHeight="1">
      <c r="A14" s="22"/>
      <c r="B14" s="23" t="s">
        <v>397</v>
      </c>
      <c r="C14" s="24"/>
      <c r="D14" s="25"/>
      <c r="E14" s="26"/>
      <c r="F14" s="26"/>
      <c r="G14" s="26"/>
      <c r="H14" s="136">
        <v>0</v>
      </c>
      <c r="I14" s="26"/>
      <c r="J14" s="26"/>
      <c r="K14" s="26"/>
      <c r="L14" s="134">
        <v>0</v>
      </c>
      <c r="M14" s="27"/>
      <c r="N14" s="27"/>
      <c r="O14" s="27"/>
      <c r="P14" s="134">
        <v>0</v>
      </c>
      <c r="Q14" s="27" t="s">
        <v>388</v>
      </c>
      <c r="R14" s="28" t="s">
        <v>388</v>
      </c>
      <c r="S14" s="29" t="s">
        <v>388</v>
      </c>
    </row>
    <row r="15" spans="1:19" ht="9.75" customHeight="1">
      <c r="A15" s="3">
        <v>1</v>
      </c>
      <c r="B15" s="4" t="s">
        <v>398</v>
      </c>
      <c r="C15" s="5" t="s">
        <v>395</v>
      </c>
      <c r="D15" s="6">
        <v>59.1</v>
      </c>
      <c r="E15" s="7">
        <v>122.5</v>
      </c>
      <c r="F15" s="7">
        <v>132.5</v>
      </c>
      <c r="G15" s="11">
        <v>140</v>
      </c>
      <c r="H15" s="136">
        <v>132.5</v>
      </c>
      <c r="I15" s="7">
        <v>70</v>
      </c>
      <c r="J15" s="7">
        <v>75</v>
      </c>
      <c r="K15" s="7">
        <v>77.5</v>
      </c>
      <c r="L15" s="134">
        <v>77.5</v>
      </c>
      <c r="M15" s="8">
        <v>160</v>
      </c>
      <c r="N15" s="8">
        <v>170</v>
      </c>
      <c r="O15" s="8">
        <v>172.5</v>
      </c>
      <c r="P15" s="134">
        <v>172.5</v>
      </c>
      <c r="Q15" s="8">
        <v>382.5</v>
      </c>
      <c r="R15" s="9">
        <v>431.4792423035159</v>
      </c>
      <c r="S15" s="10">
        <v>12</v>
      </c>
    </row>
    <row r="16" spans="1:19" ht="9.75" customHeight="1">
      <c r="A16" s="3">
        <v>2</v>
      </c>
      <c r="B16" s="13" t="s">
        <v>399</v>
      </c>
      <c r="C16" s="5" t="s">
        <v>400</v>
      </c>
      <c r="D16" s="6">
        <v>58.7</v>
      </c>
      <c r="E16" s="7">
        <v>130</v>
      </c>
      <c r="F16" s="11">
        <v>137.5</v>
      </c>
      <c r="G16" s="11">
        <v>140</v>
      </c>
      <c r="H16" s="136">
        <v>130</v>
      </c>
      <c r="I16" s="7">
        <v>65</v>
      </c>
      <c r="J16" s="7">
        <v>67.5</v>
      </c>
      <c r="K16" s="11">
        <v>70</v>
      </c>
      <c r="L16" s="134">
        <v>67.5</v>
      </c>
      <c r="M16" s="8">
        <v>140</v>
      </c>
      <c r="N16" s="8">
        <v>150</v>
      </c>
      <c r="O16" s="8">
        <v>157.5</v>
      </c>
      <c r="P16" s="134">
        <v>157.5</v>
      </c>
      <c r="Q16" s="8">
        <v>355</v>
      </c>
      <c r="R16" s="9">
        <v>402.5822351673888</v>
      </c>
      <c r="S16" s="10">
        <v>9</v>
      </c>
    </row>
    <row r="17" spans="1:19" ht="9.75" customHeight="1">
      <c r="A17" s="3">
        <v>3</v>
      </c>
      <c r="B17" s="4" t="s">
        <v>401</v>
      </c>
      <c r="C17" s="5" t="s">
        <v>385</v>
      </c>
      <c r="D17" s="6">
        <v>59.5</v>
      </c>
      <c r="E17" s="7">
        <v>110</v>
      </c>
      <c r="F17" s="7">
        <v>120</v>
      </c>
      <c r="G17" s="7">
        <v>127.5</v>
      </c>
      <c r="H17" s="136">
        <v>127.5</v>
      </c>
      <c r="I17" s="7">
        <v>55</v>
      </c>
      <c r="J17" s="7">
        <v>60</v>
      </c>
      <c r="K17" s="11">
        <v>62.5</v>
      </c>
      <c r="L17" s="134">
        <v>60</v>
      </c>
      <c r="M17" s="8">
        <v>120</v>
      </c>
      <c r="N17" s="12">
        <v>127.5</v>
      </c>
      <c r="O17" s="8">
        <v>127.5</v>
      </c>
      <c r="P17" s="134">
        <v>127.5</v>
      </c>
      <c r="Q17" s="8">
        <v>315</v>
      </c>
      <c r="R17" s="9">
        <v>353.47681305033177</v>
      </c>
      <c r="S17" s="10">
        <v>8</v>
      </c>
    </row>
    <row r="18" spans="1:19" ht="9.75" customHeight="1">
      <c r="A18" s="22"/>
      <c r="B18" s="23" t="s">
        <v>402</v>
      </c>
      <c r="C18" s="24"/>
      <c r="D18" s="25"/>
      <c r="E18" s="26"/>
      <c r="F18" s="26"/>
      <c r="G18" s="26"/>
      <c r="H18" s="136">
        <v>0</v>
      </c>
      <c r="I18" s="26"/>
      <c r="J18" s="26"/>
      <c r="K18" s="26"/>
      <c r="L18" s="134">
        <v>0</v>
      </c>
      <c r="M18" s="27"/>
      <c r="N18" s="27"/>
      <c r="O18" s="27"/>
      <c r="P18" s="134">
        <v>0</v>
      </c>
      <c r="Q18" s="27" t="s">
        <v>388</v>
      </c>
      <c r="R18" s="28" t="s">
        <v>388</v>
      </c>
      <c r="S18" s="29" t="s">
        <v>388</v>
      </c>
    </row>
    <row r="19" spans="1:19" ht="9.75" customHeight="1">
      <c r="A19" s="3">
        <v>1</v>
      </c>
      <c r="B19" s="4" t="s">
        <v>403</v>
      </c>
      <c r="C19" s="5" t="s">
        <v>404</v>
      </c>
      <c r="D19" s="6">
        <v>64.2</v>
      </c>
      <c r="E19" s="7">
        <v>160</v>
      </c>
      <c r="F19" s="7">
        <v>167.5</v>
      </c>
      <c r="G19" s="7">
        <v>170</v>
      </c>
      <c r="H19" s="136">
        <v>170</v>
      </c>
      <c r="I19" s="7">
        <v>82.5</v>
      </c>
      <c r="J19" s="7">
        <v>87.5</v>
      </c>
      <c r="K19" s="7">
        <v>90</v>
      </c>
      <c r="L19" s="134">
        <v>90</v>
      </c>
      <c r="M19" s="8">
        <v>170</v>
      </c>
      <c r="N19" s="8">
        <v>180</v>
      </c>
      <c r="O19" s="8">
        <v>185</v>
      </c>
      <c r="P19" s="134">
        <v>185</v>
      </c>
      <c r="Q19" s="8">
        <v>445</v>
      </c>
      <c r="R19" s="9">
        <v>471.1740496665977</v>
      </c>
      <c r="S19" s="10">
        <v>12</v>
      </c>
    </row>
    <row r="20" spans="1:19" ht="9.75" customHeight="1">
      <c r="A20" s="3">
        <v>2</v>
      </c>
      <c r="B20" s="4" t="s">
        <v>405</v>
      </c>
      <c r="C20" s="5" t="s">
        <v>400</v>
      </c>
      <c r="D20" s="6">
        <v>66.7</v>
      </c>
      <c r="E20" s="11">
        <v>160</v>
      </c>
      <c r="F20" s="11">
        <v>165</v>
      </c>
      <c r="G20" s="7">
        <v>170</v>
      </c>
      <c r="H20" s="136">
        <v>170</v>
      </c>
      <c r="I20" s="7">
        <v>90</v>
      </c>
      <c r="J20" s="11">
        <v>100</v>
      </c>
      <c r="K20" s="11">
        <v>100</v>
      </c>
      <c r="L20" s="134">
        <v>90</v>
      </c>
      <c r="M20" s="8">
        <v>160</v>
      </c>
      <c r="N20" s="8">
        <v>172.5</v>
      </c>
      <c r="O20" s="8">
        <v>177.5</v>
      </c>
      <c r="P20" s="134">
        <v>177.5</v>
      </c>
      <c r="Q20" s="8">
        <v>437.5</v>
      </c>
      <c r="R20" s="9">
        <v>450.3766943810851</v>
      </c>
      <c r="S20" s="10">
        <v>9</v>
      </c>
    </row>
    <row r="21" spans="1:19" ht="9.75" customHeight="1">
      <c r="A21" s="3">
        <v>3</v>
      </c>
      <c r="B21" s="4" t="s">
        <v>406</v>
      </c>
      <c r="C21" s="5" t="s">
        <v>404</v>
      </c>
      <c r="D21" s="6">
        <v>63.2</v>
      </c>
      <c r="E21" s="7">
        <v>162.5</v>
      </c>
      <c r="F21" s="11">
        <v>170</v>
      </c>
      <c r="G21" s="7">
        <v>170</v>
      </c>
      <c r="H21" s="136">
        <v>170</v>
      </c>
      <c r="I21" s="7">
        <v>95</v>
      </c>
      <c r="J21" s="7">
        <v>100</v>
      </c>
      <c r="K21" s="7">
        <v>105</v>
      </c>
      <c r="L21" s="134">
        <v>105</v>
      </c>
      <c r="M21" s="8">
        <v>150</v>
      </c>
      <c r="N21" s="8">
        <v>160</v>
      </c>
      <c r="O21" s="12">
        <v>165</v>
      </c>
      <c r="P21" s="134">
        <v>160</v>
      </c>
      <c r="Q21" s="8">
        <v>435</v>
      </c>
      <c r="R21" s="9">
        <v>466.0530622599044</v>
      </c>
      <c r="S21" s="10">
        <v>8</v>
      </c>
    </row>
    <row r="22" spans="1:19" ht="9.75" customHeight="1">
      <c r="A22" s="3">
        <v>4</v>
      </c>
      <c r="B22" s="4" t="s">
        <v>407</v>
      </c>
      <c r="C22" s="5" t="s">
        <v>408</v>
      </c>
      <c r="D22" s="6">
        <v>66.4</v>
      </c>
      <c r="E22" s="11">
        <v>160</v>
      </c>
      <c r="F22" s="7">
        <v>170</v>
      </c>
      <c r="G22" s="11">
        <v>180</v>
      </c>
      <c r="H22" s="136">
        <v>170</v>
      </c>
      <c r="I22" s="7">
        <v>75</v>
      </c>
      <c r="J22" s="7">
        <v>80</v>
      </c>
      <c r="K22" s="11">
        <v>82.5</v>
      </c>
      <c r="L22" s="134">
        <v>80</v>
      </c>
      <c r="M22" s="8">
        <v>152.5</v>
      </c>
      <c r="N22" s="8">
        <v>162.5</v>
      </c>
      <c r="O22" s="8">
        <v>167.5</v>
      </c>
      <c r="P22" s="134">
        <v>167.5</v>
      </c>
      <c r="Q22" s="8">
        <v>417.5</v>
      </c>
      <c r="R22" s="9">
        <v>431.1978450793822</v>
      </c>
      <c r="S22" s="10">
        <v>7</v>
      </c>
    </row>
    <row r="23" spans="1:19" ht="9.75" customHeight="1">
      <c r="A23" s="3">
        <v>5</v>
      </c>
      <c r="B23" s="4" t="s">
        <v>409</v>
      </c>
      <c r="C23" s="5" t="s">
        <v>400</v>
      </c>
      <c r="D23" s="6">
        <v>62.7</v>
      </c>
      <c r="E23" s="11">
        <v>110</v>
      </c>
      <c r="F23" s="7">
        <v>115</v>
      </c>
      <c r="G23" s="7">
        <v>125</v>
      </c>
      <c r="H23" s="136">
        <v>125</v>
      </c>
      <c r="I23" s="7">
        <v>75</v>
      </c>
      <c r="J23" s="11">
        <v>77.5</v>
      </c>
      <c r="K23" s="11">
        <v>77.5</v>
      </c>
      <c r="L23" s="134">
        <v>75</v>
      </c>
      <c r="M23" s="12">
        <v>145</v>
      </c>
      <c r="N23" s="8">
        <v>150</v>
      </c>
      <c r="O23" s="8">
        <v>157.5</v>
      </c>
      <c r="P23" s="134">
        <v>157.5</v>
      </c>
      <c r="Q23" s="8">
        <v>357.5</v>
      </c>
      <c r="R23" s="9">
        <v>385.3314993792708</v>
      </c>
      <c r="S23" s="10">
        <v>6</v>
      </c>
    </row>
    <row r="24" spans="1:19" ht="9.75" customHeight="1">
      <c r="A24" s="16"/>
      <c r="B24" s="23" t="s">
        <v>426</v>
      </c>
      <c r="C24" s="16"/>
      <c r="D24" s="17"/>
      <c r="E24" s="17"/>
      <c r="F24" s="17"/>
      <c r="G24" s="17"/>
      <c r="H24" s="135"/>
      <c r="I24" s="17"/>
      <c r="J24" s="17"/>
      <c r="K24" s="17"/>
      <c r="L24" s="135"/>
      <c r="M24" s="17"/>
      <c r="N24" s="17"/>
      <c r="O24" s="17"/>
      <c r="P24" s="135"/>
      <c r="Q24" s="17"/>
      <c r="R24" s="17"/>
      <c r="S24" s="16"/>
    </row>
    <row r="25" spans="1:19" ht="9.75" customHeight="1">
      <c r="A25" s="3">
        <v>1</v>
      </c>
      <c r="B25" s="4" t="s">
        <v>414</v>
      </c>
      <c r="C25" s="5" t="s">
        <v>395</v>
      </c>
      <c r="D25" s="6">
        <v>74.7</v>
      </c>
      <c r="E25" s="7">
        <v>145</v>
      </c>
      <c r="F25" s="7">
        <v>155</v>
      </c>
      <c r="G25" s="7">
        <v>160</v>
      </c>
      <c r="H25" s="136">
        <v>160</v>
      </c>
      <c r="I25" s="7">
        <v>95</v>
      </c>
      <c r="J25" s="7">
        <v>102.5</v>
      </c>
      <c r="K25" s="7">
        <v>105</v>
      </c>
      <c r="L25" s="134">
        <v>105</v>
      </c>
      <c r="M25" s="8">
        <v>170</v>
      </c>
      <c r="N25" s="8">
        <v>180</v>
      </c>
      <c r="O25" s="8">
        <v>182.5</v>
      </c>
      <c r="P25" s="134">
        <v>182.5</v>
      </c>
      <c r="Q25" s="8">
        <v>447.5</v>
      </c>
      <c r="R25" s="9">
        <v>426.4839119231133</v>
      </c>
      <c r="S25" s="10">
        <v>12</v>
      </c>
    </row>
    <row r="26" spans="1:19" ht="9.75" customHeight="1">
      <c r="A26" s="3">
        <v>2</v>
      </c>
      <c r="B26" s="4" t="s">
        <v>415</v>
      </c>
      <c r="C26" s="5" t="s">
        <v>400</v>
      </c>
      <c r="D26" s="6">
        <v>67.7</v>
      </c>
      <c r="E26" s="11">
        <v>147.5</v>
      </c>
      <c r="F26" s="11">
        <v>147.5</v>
      </c>
      <c r="G26" s="7">
        <v>147.5</v>
      </c>
      <c r="H26" s="136">
        <v>147.5</v>
      </c>
      <c r="I26" s="7">
        <v>75</v>
      </c>
      <c r="J26" s="7">
        <v>80</v>
      </c>
      <c r="K26" s="7">
        <v>85</v>
      </c>
      <c r="L26" s="134">
        <v>85</v>
      </c>
      <c r="M26" s="8">
        <v>150</v>
      </c>
      <c r="N26" s="8">
        <v>160</v>
      </c>
      <c r="O26" s="8">
        <v>167.5</v>
      </c>
      <c r="P26" s="134">
        <v>167.5</v>
      </c>
      <c r="Q26" s="8">
        <v>400</v>
      </c>
      <c r="R26" s="9">
        <v>407.38486508825315</v>
      </c>
      <c r="S26" s="10">
        <v>9</v>
      </c>
    </row>
    <row r="27" spans="1:19" ht="9.75" customHeight="1">
      <c r="A27" s="3" t="s">
        <v>427</v>
      </c>
      <c r="B27" s="4" t="s">
        <v>411</v>
      </c>
      <c r="C27" s="5" t="s">
        <v>412</v>
      </c>
      <c r="D27" s="6">
        <v>69.3</v>
      </c>
      <c r="E27" s="11">
        <v>140</v>
      </c>
      <c r="F27" s="11">
        <v>140</v>
      </c>
      <c r="G27" s="11">
        <v>140</v>
      </c>
      <c r="H27" s="136" t="s">
        <v>477</v>
      </c>
      <c r="I27" s="7">
        <v>80</v>
      </c>
      <c r="J27" s="7">
        <v>90</v>
      </c>
      <c r="K27" s="11">
        <v>100</v>
      </c>
      <c r="L27" s="134">
        <v>90</v>
      </c>
      <c r="M27" s="8">
        <v>140</v>
      </c>
      <c r="N27" s="12">
        <v>147.5</v>
      </c>
      <c r="O27" s="8">
        <v>147.5</v>
      </c>
      <c r="P27" s="134">
        <v>147.5</v>
      </c>
      <c r="Q27" s="8" t="s">
        <v>413</v>
      </c>
      <c r="R27" s="9" t="s">
        <v>388</v>
      </c>
      <c r="S27" s="10" t="s">
        <v>427</v>
      </c>
    </row>
    <row r="28" spans="1:19" ht="9.75" customHeight="1">
      <c r="A28" s="22"/>
      <c r="B28" s="23" t="s">
        <v>416</v>
      </c>
      <c r="C28" s="24"/>
      <c r="D28" s="25"/>
      <c r="E28" s="26"/>
      <c r="F28" s="26"/>
      <c r="G28" s="26"/>
      <c r="H28" s="136">
        <v>0</v>
      </c>
      <c r="I28" s="26"/>
      <c r="J28" s="26"/>
      <c r="K28" s="26"/>
      <c r="L28" s="134">
        <v>0</v>
      </c>
      <c r="M28" s="27"/>
      <c r="N28" s="27"/>
      <c r="O28" s="27"/>
      <c r="P28" s="134">
        <v>0</v>
      </c>
      <c r="Q28" s="27" t="s">
        <v>388</v>
      </c>
      <c r="R28" s="28" t="s">
        <v>388</v>
      </c>
      <c r="S28" s="29" t="s">
        <v>388</v>
      </c>
    </row>
    <row r="29" spans="1:19" ht="9.75" customHeight="1">
      <c r="A29" s="3">
        <v>1</v>
      </c>
      <c r="B29" s="4" t="s">
        <v>417</v>
      </c>
      <c r="C29" s="5" t="s">
        <v>395</v>
      </c>
      <c r="D29" s="6">
        <v>81.7</v>
      </c>
      <c r="E29" s="7">
        <v>160</v>
      </c>
      <c r="F29" s="7">
        <v>170</v>
      </c>
      <c r="G29" s="11">
        <v>175</v>
      </c>
      <c r="H29" s="136">
        <v>170</v>
      </c>
      <c r="I29" s="7">
        <v>100</v>
      </c>
      <c r="J29" s="7">
        <v>107.5</v>
      </c>
      <c r="K29" s="7">
        <v>110</v>
      </c>
      <c r="L29" s="134">
        <v>110</v>
      </c>
      <c r="M29" s="8">
        <v>170</v>
      </c>
      <c r="N29" s="8">
        <v>177.5</v>
      </c>
      <c r="O29" s="8">
        <v>182.5</v>
      </c>
      <c r="P29" s="134">
        <v>182.5</v>
      </c>
      <c r="Q29" s="8">
        <v>462.5</v>
      </c>
      <c r="R29" s="9">
        <v>418.37593120970496</v>
      </c>
      <c r="S29" s="10">
        <v>12</v>
      </c>
    </row>
    <row r="30" spans="1:19" ht="9.75" customHeight="1">
      <c r="A30" s="3">
        <v>2</v>
      </c>
      <c r="B30" s="4" t="s">
        <v>418</v>
      </c>
      <c r="C30" s="5" t="s">
        <v>385</v>
      </c>
      <c r="D30" s="6">
        <v>78.4</v>
      </c>
      <c r="E30" s="7">
        <v>65</v>
      </c>
      <c r="F30" s="7">
        <v>70</v>
      </c>
      <c r="G30" s="11">
        <v>75</v>
      </c>
      <c r="H30" s="136">
        <v>70</v>
      </c>
      <c r="I30" s="7">
        <v>40</v>
      </c>
      <c r="J30" s="7">
        <v>45</v>
      </c>
      <c r="K30" s="11">
        <v>47.5</v>
      </c>
      <c r="L30" s="134">
        <v>45</v>
      </c>
      <c r="M30" s="8">
        <v>65</v>
      </c>
      <c r="N30" s="8">
        <v>75</v>
      </c>
      <c r="O30" s="8">
        <v>90</v>
      </c>
      <c r="P30" s="134">
        <v>90</v>
      </c>
      <c r="Q30" s="8">
        <v>205</v>
      </c>
      <c r="R30" s="9">
        <v>189.7409140031328</v>
      </c>
      <c r="S30" s="10">
        <v>9</v>
      </c>
    </row>
    <row r="31" spans="1:19" ht="9.75" customHeight="1">
      <c r="A31" s="22"/>
      <c r="B31" s="23" t="s">
        <v>419</v>
      </c>
      <c r="C31" s="24"/>
      <c r="D31" s="25"/>
      <c r="E31" s="26"/>
      <c r="F31" s="26"/>
      <c r="G31" s="26"/>
      <c r="H31" s="136">
        <v>0</v>
      </c>
      <c r="I31" s="26"/>
      <c r="J31" s="26"/>
      <c r="K31" s="26"/>
      <c r="L31" s="134">
        <v>0</v>
      </c>
      <c r="M31" s="27"/>
      <c r="N31" s="27"/>
      <c r="O31" s="27"/>
      <c r="P31" s="134">
        <v>0</v>
      </c>
      <c r="Q31" s="27" t="s">
        <v>388</v>
      </c>
      <c r="R31" s="28" t="s">
        <v>388</v>
      </c>
      <c r="S31" s="29" t="s">
        <v>388</v>
      </c>
    </row>
    <row r="32" spans="1:19" ht="9.75" customHeight="1">
      <c r="A32" s="3">
        <v>1</v>
      </c>
      <c r="B32" s="4" t="s">
        <v>420</v>
      </c>
      <c r="C32" s="5" t="s">
        <v>412</v>
      </c>
      <c r="D32" s="6">
        <v>87.6</v>
      </c>
      <c r="E32" s="7">
        <v>240</v>
      </c>
      <c r="F32" s="7">
        <v>255</v>
      </c>
      <c r="G32" s="11"/>
      <c r="H32" s="136">
        <v>255</v>
      </c>
      <c r="I32" s="7">
        <v>170</v>
      </c>
      <c r="J32" s="11">
        <v>180</v>
      </c>
      <c r="K32" s="11">
        <v>180</v>
      </c>
      <c r="L32" s="134">
        <v>170</v>
      </c>
      <c r="M32" s="8">
        <v>215</v>
      </c>
      <c r="N32" s="12">
        <v>235</v>
      </c>
      <c r="O32" s="8">
        <v>235</v>
      </c>
      <c r="P32" s="134">
        <v>235</v>
      </c>
      <c r="Q32" s="8">
        <v>660</v>
      </c>
      <c r="R32" s="9">
        <v>576.969208557029</v>
      </c>
      <c r="S32" s="10">
        <v>12</v>
      </c>
    </row>
    <row r="33" spans="1:19" ht="9.75" customHeight="1">
      <c r="A33" s="3">
        <v>2</v>
      </c>
      <c r="B33" s="4" t="s">
        <v>421</v>
      </c>
      <c r="C33" s="5" t="s">
        <v>395</v>
      </c>
      <c r="D33" s="6">
        <v>84.4</v>
      </c>
      <c r="E33" s="7">
        <v>160</v>
      </c>
      <c r="F33" s="7">
        <v>170</v>
      </c>
      <c r="G33" s="7">
        <v>175</v>
      </c>
      <c r="H33" s="136">
        <v>175</v>
      </c>
      <c r="I33" s="11">
        <v>80</v>
      </c>
      <c r="J33" s="7">
        <v>80</v>
      </c>
      <c r="K33" s="7">
        <v>82.5</v>
      </c>
      <c r="L33" s="134">
        <v>82.5</v>
      </c>
      <c r="M33" s="8">
        <v>155</v>
      </c>
      <c r="N33" s="8">
        <v>162.5</v>
      </c>
      <c r="O33" s="8">
        <v>165</v>
      </c>
      <c r="P33" s="134">
        <v>165</v>
      </c>
      <c r="Q33" s="8">
        <v>422.5</v>
      </c>
      <c r="R33" s="9">
        <v>375.8732853878529</v>
      </c>
      <c r="S33" s="10">
        <v>9</v>
      </c>
    </row>
    <row r="34" spans="1:19" ht="9.75" customHeight="1">
      <c r="A34" s="22"/>
      <c r="B34" s="23" t="s">
        <v>422</v>
      </c>
      <c r="C34" s="24"/>
      <c r="D34" s="25"/>
      <c r="E34" s="26"/>
      <c r="F34" s="26"/>
      <c r="G34" s="26"/>
      <c r="H34" s="136">
        <v>0</v>
      </c>
      <c r="I34" s="26"/>
      <c r="J34" s="26"/>
      <c r="K34" s="26"/>
      <c r="L34" s="134">
        <v>0</v>
      </c>
      <c r="M34" s="27"/>
      <c r="N34" s="27"/>
      <c r="O34" s="27"/>
      <c r="P34" s="134">
        <v>0</v>
      </c>
      <c r="Q34" s="27" t="s">
        <v>388</v>
      </c>
      <c r="R34" s="28" t="s">
        <v>388</v>
      </c>
      <c r="S34" s="29" t="s">
        <v>388</v>
      </c>
    </row>
    <row r="35" spans="1:19" ht="9.75" customHeight="1">
      <c r="A35" s="3">
        <v>1</v>
      </c>
      <c r="B35" s="4" t="s">
        <v>423</v>
      </c>
      <c r="C35" s="5" t="s">
        <v>404</v>
      </c>
      <c r="D35" s="6">
        <v>122.6</v>
      </c>
      <c r="E35" s="7">
        <v>245</v>
      </c>
      <c r="F35" s="7">
        <v>255</v>
      </c>
      <c r="G35" s="7">
        <v>262.5</v>
      </c>
      <c r="H35" s="136">
        <v>262.5</v>
      </c>
      <c r="I35" s="7">
        <v>160</v>
      </c>
      <c r="J35" s="7">
        <v>170</v>
      </c>
      <c r="K35" s="7">
        <v>180</v>
      </c>
      <c r="L35" s="134">
        <v>180</v>
      </c>
      <c r="M35" s="8">
        <v>205</v>
      </c>
      <c r="N35" s="8">
        <v>212.5</v>
      </c>
      <c r="O35" s="8">
        <v>217.5</v>
      </c>
      <c r="P35" s="134">
        <v>217.5</v>
      </c>
      <c r="Q35" s="8">
        <v>660</v>
      </c>
      <c r="R35" s="9">
        <v>525.7710315371714</v>
      </c>
      <c r="S35" s="10">
        <v>12</v>
      </c>
    </row>
    <row r="36" spans="1:19" ht="9.75" customHeight="1">
      <c r="A36" s="3">
        <v>2</v>
      </c>
      <c r="B36" s="13" t="s">
        <v>424</v>
      </c>
      <c r="C36" s="5" t="s">
        <v>412</v>
      </c>
      <c r="D36" s="6">
        <v>97.9</v>
      </c>
      <c r="E36" s="7">
        <v>210</v>
      </c>
      <c r="F36" s="7">
        <v>215</v>
      </c>
      <c r="G36" s="7">
        <v>220</v>
      </c>
      <c r="H36" s="136">
        <v>220</v>
      </c>
      <c r="I36" s="7">
        <v>160</v>
      </c>
      <c r="J36" s="11">
        <v>165</v>
      </c>
      <c r="K36" s="7">
        <v>165</v>
      </c>
      <c r="L36" s="134">
        <v>165</v>
      </c>
      <c r="M36" s="8">
        <v>200</v>
      </c>
      <c r="N36" s="8">
        <v>210</v>
      </c>
      <c r="O36" s="8">
        <v>215</v>
      </c>
      <c r="P36" s="134">
        <v>215</v>
      </c>
      <c r="Q36" s="8">
        <v>600</v>
      </c>
      <c r="R36" s="9">
        <v>502.7857526426432</v>
      </c>
      <c r="S36" s="10">
        <v>9</v>
      </c>
    </row>
    <row r="37" spans="1:19" ht="9.75" customHeight="1">
      <c r="A37" s="3">
        <v>3</v>
      </c>
      <c r="B37" s="4" t="s">
        <v>425</v>
      </c>
      <c r="C37" s="5" t="s">
        <v>412</v>
      </c>
      <c r="D37" s="6">
        <v>96.4</v>
      </c>
      <c r="E37" s="7">
        <v>175</v>
      </c>
      <c r="F37" s="7">
        <v>187.5</v>
      </c>
      <c r="G37" s="7">
        <v>195</v>
      </c>
      <c r="H37" s="136">
        <v>195</v>
      </c>
      <c r="I37" s="7">
        <v>130</v>
      </c>
      <c r="J37" s="7">
        <v>137.5</v>
      </c>
      <c r="K37" s="11">
        <v>140</v>
      </c>
      <c r="L37" s="134">
        <v>137.5</v>
      </c>
      <c r="M37" s="8">
        <v>165</v>
      </c>
      <c r="N37" s="8">
        <v>177.5</v>
      </c>
      <c r="O37" s="12">
        <v>185</v>
      </c>
      <c r="P37" s="134">
        <v>177.5</v>
      </c>
      <c r="Q37" s="8">
        <v>510</v>
      </c>
      <c r="R37" s="9">
        <v>429.5132824551255</v>
      </c>
      <c r="S37" s="10">
        <v>8</v>
      </c>
    </row>
    <row r="38" spans="1:19" ht="9.75" customHeight="1">
      <c r="A38" s="175" t="s">
        <v>1611</v>
      </c>
      <c r="B38" s="176"/>
      <c r="C38" s="177"/>
      <c r="D38" s="178"/>
      <c r="E38" s="180"/>
      <c r="F38" s="180"/>
      <c r="G38" s="180"/>
      <c r="H38" s="180"/>
      <c r="I38" s="180"/>
      <c r="J38" s="180"/>
      <c r="K38" s="179"/>
      <c r="L38" s="181"/>
      <c r="M38" s="181"/>
      <c r="N38" s="181"/>
      <c r="O38" s="182"/>
      <c r="P38" s="181"/>
      <c r="Q38" s="181"/>
      <c r="R38" s="183"/>
      <c r="S38" s="184"/>
    </row>
    <row r="39" spans="1:19" ht="12.75" customHeight="1">
      <c r="A39" s="46" t="s">
        <v>478</v>
      </c>
      <c r="B39" s="23"/>
      <c r="C39" s="24"/>
      <c r="D39" s="25"/>
      <c r="E39" s="26"/>
      <c r="F39" s="26"/>
      <c r="G39" s="26"/>
      <c r="H39" s="26"/>
      <c r="I39" s="26"/>
      <c r="J39" s="26"/>
      <c r="K39" s="47"/>
      <c r="L39" s="27"/>
      <c r="M39" s="27"/>
      <c r="N39" s="27"/>
      <c r="O39" s="48"/>
      <c r="P39" s="27"/>
      <c r="Q39" s="27"/>
      <c r="R39" s="28"/>
      <c r="S39" s="29"/>
    </row>
    <row r="40" spans="1:19" ht="9.75" customHeight="1">
      <c r="A40" s="38">
        <v>1</v>
      </c>
      <c r="B40" s="38" t="s">
        <v>481</v>
      </c>
      <c r="C40" s="38" t="s">
        <v>412</v>
      </c>
      <c r="D40" s="39">
        <v>577</v>
      </c>
      <c r="E40" s="37" t="s">
        <v>482</v>
      </c>
      <c r="F40" s="318" t="s">
        <v>482</v>
      </c>
      <c r="G40" s="318"/>
      <c r="H40" s="318"/>
      <c r="I40" s="318"/>
      <c r="J40" s="318"/>
      <c r="K40" s="40"/>
      <c r="L40" s="8"/>
      <c r="M40" s="8"/>
      <c r="N40" s="8"/>
      <c r="O40" s="12"/>
      <c r="P40" s="8"/>
      <c r="Q40" s="8"/>
      <c r="R40" s="9"/>
      <c r="S40" s="10"/>
    </row>
    <row r="41" spans="1:19" ht="9.75" customHeight="1">
      <c r="A41" s="38">
        <v>2</v>
      </c>
      <c r="B41" s="38" t="s">
        <v>479</v>
      </c>
      <c r="C41" s="38" t="s">
        <v>404</v>
      </c>
      <c r="D41" s="39">
        <v>525.8</v>
      </c>
      <c r="E41" s="1" t="s">
        <v>483</v>
      </c>
      <c r="G41" s="318"/>
      <c r="H41" s="318"/>
      <c r="I41" s="318"/>
      <c r="J41" s="318"/>
      <c r="K41" s="318"/>
      <c r="L41" s="8"/>
      <c r="M41" s="8"/>
      <c r="N41" s="8"/>
      <c r="O41" s="12"/>
      <c r="P41" s="8"/>
      <c r="Q41" s="8"/>
      <c r="R41" s="9"/>
      <c r="S41" s="10"/>
    </row>
    <row r="42" spans="1:19" ht="9.75" customHeight="1">
      <c r="A42" s="38">
        <v>3</v>
      </c>
      <c r="B42" s="38" t="s">
        <v>480</v>
      </c>
      <c r="C42" s="38" t="s">
        <v>412</v>
      </c>
      <c r="D42" s="39">
        <v>502.8</v>
      </c>
      <c r="E42" s="37" t="s">
        <v>484</v>
      </c>
      <c r="G42" s="318"/>
      <c r="H42" s="318"/>
      <c r="I42" s="318"/>
      <c r="J42" s="40"/>
      <c r="K42" s="40"/>
      <c r="L42" s="8"/>
      <c r="M42" s="8"/>
      <c r="N42" s="8"/>
      <c r="O42" s="12"/>
      <c r="P42" s="8"/>
      <c r="Q42" s="8"/>
      <c r="R42" s="9"/>
      <c r="S42" s="10"/>
    </row>
    <row r="43" spans="1:19" ht="11.25" customHeight="1">
      <c r="A43" s="46" t="s">
        <v>485</v>
      </c>
      <c r="B43" s="23"/>
      <c r="C43" s="24"/>
      <c r="D43" s="25"/>
      <c r="E43" s="26"/>
      <c r="F43" s="26"/>
      <c r="G43" s="26"/>
      <c r="H43" s="26"/>
      <c r="I43" s="26"/>
      <c r="J43" s="26"/>
      <c r="K43" s="47"/>
      <c r="L43" s="27"/>
      <c r="M43" s="27"/>
      <c r="N43" s="27"/>
      <c r="O43" s="48"/>
      <c r="P43" s="27"/>
      <c r="Q43" s="27"/>
      <c r="R43" s="28"/>
      <c r="S43" s="29"/>
    </row>
    <row r="44" spans="1:19" ht="9.75" customHeight="1">
      <c r="A44" s="41" t="s">
        <v>380</v>
      </c>
      <c r="B44" s="38" t="s">
        <v>395</v>
      </c>
      <c r="C44" s="326" t="s">
        <v>486</v>
      </c>
      <c r="D44" s="317"/>
      <c r="E44" s="317"/>
      <c r="F44" s="317"/>
      <c r="G44" s="317"/>
      <c r="H44" s="317"/>
      <c r="I44" s="317"/>
      <c r="J44" s="317"/>
      <c r="K44" s="317"/>
      <c r="L44" s="8"/>
      <c r="M44" s="8"/>
      <c r="N44" s="8"/>
      <c r="O44" s="12"/>
      <c r="P44" s="8"/>
      <c r="Q44" s="8"/>
      <c r="R44" s="9"/>
      <c r="S44" s="10"/>
    </row>
    <row r="45" spans="1:19" ht="9.75" customHeight="1">
      <c r="A45" s="41" t="s">
        <v>381</v>
      </c>
      <c r="B45" s="38" t="s">
        <v>400</v>
      </c>
      <c r="C45" s="318" t="s">
        <v>487</v>
      </c>
      <c r="D45" s="317"/>
      <c r="E45" s="317"/>
      <c r="F45" s="317"/>
      <c r="G45" s="317"/>
      <c r="H45" s="317"/>
      <c r="I45" s="317"/>
      <c r="J45" s="317"/>
      <c r="K45" s="317"/>
      <c r="L45" s="8"/>
      <c r="M45" s="8"/>
      <c r="N45" s="8"/>
      <c r="O45" s="12"/>
      <c r="P45" s="8"/>
      <c r="Q45" s="8"/>
      <c r="R45" s="9"/>
      <c r="S45" s="10"/>
    </row>
    <row r="46" spans="1:19" ht="9.75" customHeight="1">
      <c r="A46" s="41" t="s">
        <v>382</v>
      </c>
      <c r="B46" s="38" t="s">
        <v>412</v>
      </c>
      <c r="C46" s="318" t="s">
        <v>488</v>
      </c>
      <c r="D46" s="317"/>
      <c r="E46" s="317"/>
      <c r="F46" s="317"/>
      <c r="G46" s="317"/>
      <c r="H46" s="317"/>
      <c r="I46" s="317"/>
      <c r="J46" s="317"/>
      <c r="K46" s="317"/>
      <c r="L46" s="8"/>
      <c r="M46" s="8"/>
      <c r="N46" s="8"/>
      <c r="O46" s="12"/>
      <c r="P46" s="8"/>
      <c r="Q46" s="8"/>
      <c r="R46" s="9"/>
      <c r="S46" s="10"/>
    </row>
    <row r="47" spans="1:19" ht="9.75" customHeight="1">
      <c r="A47" s="41" t="s">
        <v>494</v>
      </c>
      <c r="B47" s="38" t="s">
        <v>404</v>
      </c>
      <c r="C47" s="318" t="s">
        <v>489</v>
      </c>
      <c r="D47" s="317"/>
      <c r="E47" s="317"/>
      <c r="F47" s="317"/>
      <c r="G47" s="317"/>
      <c r="H47" s="317"/>
      <c r="I47" s="317"/>
      <c r="J47" s="317"/>
      <c r="K47" s="317"/>
      <c r="L47" s="8"/>
      <c r="M47" s="8"/>
      <c r="N47" s="8"/>
      <c r="O47" s="12"/>
      <c r="P47" s="8"/>
      <c r="Q47" s="8"/>
      <c r="R47" s="9"/>
      <c r="S47" s="10"/>
    </row>
    <row r="48" spans="1:19" ht="9.75" customHeight="1">
      <c r="A48" s="41" t="s">
        <v>495</v>
      </c>
      <c r="B48" s="38" t="s">
        <v>385</v>
      </c>
      <c r="C48" s="318" t="s">
        <v>490</v>
      </c>
      <c r="D48" s="317"/>
      <c r="E48" s="317"/>
      <c r="F48" s="317"/>
      <c r="G48" s="317"/>
      <c r="H48" s="317"/>
      <c r="I48" s="317"/>
      <c r="J48" s="317"/>
      <c r="K48" s="317"/>
      <c r="L48" s="8"/>
      <c r="M48" s="8"/>
      <c r="N48" s="8"/>
      <c r="O48" s="12"/>
      <c r="P48" s="8"/>
      <c r="Q48" s="8"/>
      <c r="R48" s="9"/>
      <c r="S48" s="10"/>
    </row>
    <row r="49" spans="1:19" ht="9.75" customHeight="1">
      <c r="A49" s="41" t="s">
        <v>496</v>
      </c>
      <c r="B49" s="38" t="s">
        <v>408</v>
      </c>
      <c r="C49" s="318" t="s">
        <v>491</v>
      </c>
      <c r="D49" s="317"/>
      <c r="E49" s="317"/>
      <c r="F49" s="317"/>
      <c r="G49" s="317"/>
      <c r="H49" s="317"/>
      <c r="I49" s="317"/>
      <c r="J49" s="317"/>
      <c r="K49" s="317"/>
      <c r="L49" s="8"/>
      <c r="M49" s="8"/>
      <c r="N49" s="8"/>
      <c r="O49" s="12"/>
      <c r="P49" s="8"/>
      <c r="Q49" s="8"/>
      <c r="R49" s="9"/>
      <c r="S49" s="10"/>
    </row>
    <row r="50" spans="1:19" ht="9.75" customHeight="1">
      <c r="A50" s="41" t="s">
        <v>497</v>
      </c>
      <c r="B50" s="38" t="s">
        <v>391</v>
      </c>
      <c r="C50" s="318" t="s">
        <v>492</v>
      </c>
      <c r="D50" s="317"/>
      <c r="E50" s="317"/>
      <c r="F50" s="317"/>
      <c r="G50" s="317"/>
      <c r="H50" s="317"/>
      <c r="I50" s="317"/>
      <c r="J50" s="317"/>
      <c r="K50" s="317"/>
      <c r="L50" s="8"/>
      <c r="M50" s="8"/>
      <c r="N50" s="8"/>
      <c r="O50" s="12"/>
      <c r="P50" s="8"/>
      <c r="Q50" s="8"/>
      <c r="R50" s="9"/>
      <c r="S50" s="10"/>
    </row>
    <row r="51" spans="1:19" ht="9.75" customHeight="1">
      <c r="A51" s="41" t="s">
        <v>498</v>
      </c>
      <c r="B51" s="38" t="s">
        <v>387</v>
      </c>
      <c r="C51" s="318" t="s">
        <v>493</v>
      </c>
      <c r="D51" s="317"/>
      <c r="E51" s="317"/>
      <c r="F51" s="317"/>
      <c r="G51" s="317"/>
      <c r="H51" s="317"/>
      <c r="I51" s="317"/>
      <c r="J51" s="317"/>
      <c r="K51" s="317"/>
      <c r="L51" s="8"/>
      <c r="M51" s="8"/>
      <c r="N51" s="8"/>
      <c r="O51" s="12"/>
      <c r="P51" s="8"/>
      <c r="Q51" s="8"/>
      <c r="R51" s="9"/>
      <c r="S51" s="10"/>
    </row>
    <row r="52" spans="1:19" ht="16.5" customHeight="1">
      <c r="A52" s="325" t="s">
        <v>428</v>
      </c>
      <c r="B52" s="325"/>
      <c r="C52" s="36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6"/>
    </row>
    <row r="53" spans="1:19" ht="9.75" customHeight="1">
      <c r="A53" s="16"/>
      <c r="B53" s="15" t="s">
        <v>393</v>
      </c>
      <c r="C53" s="1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6"/>
    </row>
    <row r="54" spans="1:19" ht="9.75" customHeight="1">
      <c r="A54" s="3">
        <v>1</v>
      </c>
      <c r="B54" s="4" t="s">
        <v>429</v>
      </c>
      <c r="C54" s="5" t="s">
        <v>385</v>
      </c>
      <c r="D54" s="6">
        <v>55.7</v>
      </c>
      <c r="E54" s="7">
        <v>160</v>
      </c>
      <c r="F54" s="11">
        <v>172.5</v>
      </c>
      <c r="G54" s="7">
        <v>172.5</v>
      </c>
      <c r="H54" s="136">
        <v>172.5</v>
      </c>
      <c r="I54" s="7">
        <v>85</v>
      </c>
      <c r="J54" s="7">
        <v>92.5</v>
      </c>
      <c r="K54" s="7">
        <v>100</v>
      </c>
      <c r="L54" s="134">
        <v>100</v>
      </c>
      <c r="M54" s="8">
        <v>190</v>
      </c>
      <c r="N54" s="12">
        <v>205</v>
      </c>
      <c r="O54" s="12">
        <v>210</v>
      </c>
      <c r="P54" s="134">
        <v>190</v>
      </c>
      <c r="Q54" s="8">
        <v>462.5</v>
      </c>
      <c r="R54" s="9">
        <v>423.258700904452</v>
      </c>
      <c r="S54" s="10">
        <v>12</v>
      </c>
    </row>
    <row r="55" spans="1:19" ht="9.75" customHeight="1">
      <c r="A55" s="3">
        <v>2</v>
      </c>
      <c r="B55" s="4" t="s">
        <v>430</v>
      </c>
      <c r="C55" s="5" t="s">
        <v>385</v>
      </c>
      <c r="D55" s="6">
        <v>55.6</v>
      </c>
      <c r="E55" s="7">
        <v>120</v>
      </c>
      <c r="F55" s="7">
        <v>130</v>
      </c>
      <c r="G55" s="7">
        <v>140</v>
      </c>
      <c r="H55" s="136">
        <v>140</v>
      </c>
      <c r="I55" s="7">
        <v>90</v>
      </c>
      <c r="J55" s="7">
        <v>97.5</v>
      </c>
      <c r="K55" s="11">
        <v>102.5</v>
      </c>
      <c r="L55" s="134">
        <v>97.5</v>
      </c>
      <c r="M55" s="8">
        <v>145</v>
      </c>
      <c r="N55" s="8">
        <v>155</v>
      </c>
      <c r="O55" s="8">
        <v>162.5</v>
      </c>
      <c r="P55" s="134">
        <v>162.5</v>
      </c>
      <c r="Q55" s="8">
        <v>400</v>
      </c>
      <c r="R55" s="9">
        <v>366.70911533641214</v>
      </c>
      <c r="S55" s="10">
        <v>9</v>
      </c>
    </row>
    <row r="56" spans="1:19" ht="9.75" customHeight="1">
      <c r="A56" s="22"/>
      <c r="B56" s="23" t="s">
        <v>402</v>
      </c>
      <c r="C56" s="24"/>
      <c r="D56" s="25"/>
      <c r="E56" s="26"/>
      <c r="F56" s="26"/>
      <c r="G56" s="26"/>
      <c r="H56" s="136">
        <v>0</v>
      </c>
      <c r="I56" s="26"/>
      <c r="J56" s="26"/>
      <c r="K56" s="26"/>
      <c r="L56" s="134">
        <v>0</v>
      </c>
      <c r="M56" s="27"/>
      <c r="N56" s="27"/>
      <c r="O56" s="27"/>
      <c r="P56" s="134">
        <v>0</v>
      </c>
      <c r="Q56" s="27" t="s">
        <v>388</v>
      </c>
      <c r="R56" s="28" t="s">
        <v>388</v>
      </c>
      <c r="S56" s="29" t="s">
        <v>388</v>
      </c>
    </row>
    <row r="57" spans="1:19" ht="9.75" customHeight="1">
      <c r="A57" s="3">
        <v>1</v>
      </c>
      <c r="B57" s="4" t="s">
        <v>431</v>
      </c>
      <c r="C57" s="5" t="s">
        <v>408</v>
      </c>
      <c r="D57" s="6">
        <v>66.5</v>
      </c>
      <c r="E57" s="7">
        <v>190</v>
      </c>
      <c r="F57" s="7">
        <v>200</v>
      </c>
      <c r="G57" s="11">
        <v>210</v>
      </c>
      <c r="H57" s="136">
        <v>200</v>
      </c>
      <c r="I57" s="7">
        <v>110</v>
      </c>
      <c r="J57" s="7">
        <v>115</v>
      </c>
      <c r="K57" s="11">
        <v>117.5</v>
      </c>
      <c r="L57" s="134">
        <v>115</v>
      </c>
      <c r="M57" s="8">
        <v>205</v>
      </c>
      <c r="N57" s="8">
        <v>225</v>
      </c>
      <c r="O57" s="12">
        <v>235</v>
      </c>
      <c r="P57" s="134">
        <v>225</v>
      </c>
      <c r="Q57" s="8">
        <v>540</v>
      </c>
      <c r="R57" s="9">
        <v>421.39576631321097</v>
      </c>
      <c r="S57" s="10">
        <v>12</v>
      </c>
    </row>
    <row r="58" spans="1:19" ht="9.75" customHeight="1">
      <c r="A58" s="22"/>
      <c r="B58" s="23" t="s">
        <v>426</v>
      </c>
      <c r="C58" s="24"/>
      <c r="D58" s="25"/>
      <c r="E58" s="26"/>
      <c r="F58" s="26"/>
      <c r="G58" s="26"/>
      <c r="H58" s="136">
        <v>0</v>
      </c>
      <c r="I58" s="26"/>
      <c r="J58" s="26"/>
      <c r="K58" s="26"/>
      <c r="L58" s="134">
        <v>0</v>
      </c>
      <c r="M58" s="27"/>
      <c r="N58" s="27"/>
      <c r="O58" s="27"/>
      <c r="P58" s="134">
        <v>0</v>
      </c>
      <c r="Q58" s="27" t="s">
        <v>388</v>
      </c>
      <c r="R58" s="28" t="s">
        <v>388</v>
      </c>
      <c r="S58" s="29" t="s">
        <v>388</v>
      </c>
    </row>
    <row r="59" spans="1:19" ht="9.75" customHeight="1">
      <c r="A59" s="3">
        <v>1</v>
      </c>
      <c r="B59" s="4" t="s">
        <v>432</v>
      </c>
      <c r="C59" s="5" t="s">
        <v>387</v>
      </c>
      <c r="D59" s="6">
        <v>74.4</v>
      </c>
      <c r="E59" s="11">
        <v>230</v>
      </c>
      <c r="F59" s="7">
        <v>230</v>
      </c>
      <c r="G59" s="7">
        <v>240</v>
      </c>
      <c r="H59" s="136">
        <v>240</v>
      </c>
      <c r="I59" s="7">
        <v>150</v>
      </c>
      <c r="J59" s="11">
        <v>157.5</v>
      </c>
      <c r="K59" s="7">
        <v>157.5</v>
      </c>
      <c r="L59" s="134">
        <v>157.5</v>
      </c>
      <c r="M59" s="8">
        <v>232.5</v>
      </c>
      <c r="N59" s="12">
        <v>242.5</v>
      </c>
      <c r="O59" s="8">
        <v>242.5</v>
      </c>
      <c r="P59" s="134">
        <v>242.5</v>
      </c>
      <c r="Q59" s="8">
        <v>640</v>
      </c>
      <c r="R59" s="9">
        <v>458.610078305038</v>
      </c>
      <c r="S59" s="10">
        <v>12</v>
      </c>
    </row>
    <row r="60" spans="1:19" ht="9.75" customHeight="1">
      <c r="A60" s="3">
        <v>2</v>
      </c>
      <c r="B60" s="13" t="s">
        <v>433</v>
      </c>
      <c r="C60" s="5" t="s">
        <v>412</v>
      </c>
      <c r="D60" s="6">
        <v>74.6</v>
      </c>
      <c r="E60" s="7">
        <v>225</v>
      </c>
      <c r="F60" s="7">
        <v>237.5</v>
      </c>
      <c r="G60" s="11">
        <v>242.5</v>
      </c>
      <c r="H60" s="136">
        <v>237.5</v>
      </c>
      <c r="I60" s="7">
        <v>142.5</v>
      </c>
      <c r="J60" s="7">
        <v>152.5</v>
      </c>
      <c r="K60" s="7">
        <v>155</v>
      </c>
      <c r="L60" s="134">
        <v>155</v>
      </c>
      <c r="M60" s="8">
        <v>240</v>
      </c>
      <c r="N60" s="12">
        <v>250</v>
      </c>
      <c r="O60" s="12">
        <v>250</v>
      </c>
      <c r="P60" s="134">
        <v>240</v>
      </c>
      <c r="Q60" s="8">
        <v>632.5</v>
      </c>
      <c r="R60" s="9">
        <v>452.3815423304979</v>
      </c>
      <c r="S60" s="10">
        <v>9</v>
      </c>
    </row>
    <row r="61" spans="1:19" ht="9.75" customHeight="1">
      <c r="A61" s="3">
        <v>3</v>
      </c>
      <c r="B61" s="4" t="s">
        <v>434</v>
      </c>
      <c r="C61" s="5" t="s">
        <v>385</v>
      </c>
      <c r="D61" s="6">
        <v>74.1</v>
      </c>
      <c r="E61" s="7">
        <v>200</v>
      </c>
      <c r="F61" s="7">
        <v>210</v>
      </c>
      <c r="G61" s="7">
        <v>215</v>
      </c>
      <c r="H61" s="136">
        <v>215</v>
      </c>
      <c r="I61" s="11">
        <v>145</v>
      </c>
      <c r="J61" s="7">
        <v>147.5</v>
      </c>
      <c r="K61" s="11">
        <v>152.5</v>
      </c>
      <c r="L61" s="134">
        <v>147.5</v>
      </c>
      <c r="M61" s="8">
        <v>200</v>
      </c>
      <c r="N61" s="8">
        <v>210</v>
      </c>
      <c r="O61" s="8">
        <v>215</v>
      </c>
      <c r="P61" s="134">
        <v>215</v>
      </c>
      <c r="Q61" s="8">
        <v>577.5</v>
      </c>
      <c r="R61" s="9">
        <v>415.0061861830327</v>
      </c>
      <c r="S61" s="10">
        <v>8</v>
      </c>
    </row>
    <row r="62" spans="1:19" ht="9.75" customHeight="1">
      <c r="A62" s="3" t="s">
        <v>427</v>
      </c>
      <c r="B62" s="4" t="s">
        <v>435</v>
      </c>
      <c r="C62" s="5" t="s">
        <v>391</v>
      </c>
      <c r="D62" s="6">
        <v>73.9</v>
      </c>
      <c r="E62" s="7">
        <v>215</v>
      </c>
      <c r="F62" s="7">
        <v>225</v>
      </c>
      <c r="G62" s="11">
        <v>232.5</v>
      </c>
      <c r="H62" s="136">
        <v>225</v>
      </c>
      <c r="I62" s="11">
        <v>120</v>
      </c>
      <c r="J62" s="7">
        <v>120</v>
      </c>
      <c r="K62" s="11">
        <v>125</v>
      </c>
      <c r="L62" s="134">
        <v>120</v>
      </c>
      <c r="M62" s="12">
        <v>240</v>
      </c>
      <c r="N62" s="12">
        <v>240</v>
      </c>
      <c r="O62" s="12">
        <v>240</v>
      </c>
      <c r="P62" s="134" t="s">
        <v>477</v>
      </c>
      <c r="Q62" s="8" t="s">
        <v>413</v>
      </c>
      <c r="R62" s="9" t="s">
        <v>388</v>
      </c>
      <c r="S62" s="10" t="s">
        <v>388</v>
      </c>
    </row>
    <row r="63" spans="1:19" ht="9.75" customHeight="1">
      <c r="A63" s="22"/>
      <c r="B63" s="23" t="s">
        <v>416</v>
      </c>
      <c r="C63" s="24"/>
      <c r="D63" s="25"/>
      <c r="E63" s="26"/>
      <c r="F63" s="26"/>
      <c r="G63" s="26"/>
      <c r="H63" s="136">
        <v>0</v>
      </c>
      <c r="I63" s="26"/>
      <c r="J63" s="26"/>
      <c r="K63" s="26"/>
      <c r="L63" s="134">
        <v>0</v>
      </c>
      <c r="M63" s="27"/>
      <c r="N63" s="27"/>
      <c r="O63" s="27"/>
      <c r="P63" s="134">
        <v>0</v>
      </c>
      <c r="Q63" s="27" t="s">
        <v>388</v>
      </c>
      <c r="R63" s="28" t="s">
        <v>388</v>
      </c>
      <c r="S63" s="29" t="s">
        <v>388</v>
      </c>
    </row>
    <row r="64" spans="1:19" ht="9.75" customHeight="1">
      <c r="A64" s="3">
        <v>1</v>
      </c>
      <c r="B64" s="4" t="s">
        <v>436</v>
      </c>
      <c r="C64" s="5" t="s">
        <v>387</v>
      </c>
      <c r="D64" s="6">
        <v>82.5</v>
      </c>
      <c r="E64" s="7">
        <v>265</v>
      </c>
      <c r="F64" s="7">
        <v>275</v>
      </c>
      <c r="G64" s="11">
        <v>280</v>
      </c>
      <c r="H64" s="136">
        <v>275</v>
      </c>
      <c r="I64" s="11">
        <v>160</v>
      </c>
      <c r="J64" s="7">
        <v>160</v>
      </c>
      <c r="K64" s="7">
        <v>165</v>
      </c>
      <c r="L64" s="134">
        <v>165</v>
      </c>
      <c r="M64" s="8">
        <v>270</v>
      </c>
      <c r="N64" s="8">
        <v>280</v>
      </c>
      <c r="O64" s="12">
        <v>297.5</v>
      </c>
      <c r="P64" s="134">
        <v>280</v>
      </c>
      <c r="Q64" s="8">
        <v>720</v>
      </c>
      <c r="R64" s="9">
        <v>482.3326994414836</v>
      </c>
      <c r="S64" s="10">
        <v>12</v>
      </c>
    </row>
    <row r="65" spans="1:19" ht="9.75" customHeight="1">
      <c r="A65" s="3">
        <v>2</v>
      </c>
      <c r="B65" s="4" t="s">
        <v>437</v>
      </c>
      <c r="C65" s="5" t="s">
        <v>395</v>
      </c>
      <c r="D65" s="6">
        <v>80.9</v>
      </c>
      <c r="E65" s="7">
        <v>240</v>
      </c>
      <c r="F65" s="7">
        <v>250</v>
      </c>
      <c r="G65" s="7">
        <v>255</v>
      </c>
      <c r="H65" s="136">
        <v>255</v>
      </c>
      <c r="I65" s="11">
        <v>185</v>
      </c>
      <c r="J65" s="7">
        <v>185</v>
      </c>
      <c r="K65" s="7">
        <v>187.5</v>
      </c>
      <c r="L65" s="134">
        <v>187.5</v>
      </c>
      <c r="M65" s="8">
        <v>240</v>
      </c>
      <c r="N65" s="8">
        <v>250</v>
      </c>
      <c r="O65" s="12">
        <v>257.5</v>
      </c>
      <c r="P65" s="134">
        <v>250</v>
      </c>
      <c r="Q65" s="8">
        <v>692.5</v>
      </c>
      <c r="R65" s="9">
        <v>469.475958281431</v>
      </c>
      <c r="S65" s="10">
        <v>9</v>
      </c>
    </row>
    <row r="66" spans="1:19" ht="9.75" customHeight="1">
      <c r="A66" s="3">
        <v>3</v>
      </c>
      <c r="B66" s="4" t="s">
        <v>438</v>
      </c>
      <c r="C66" s="5" t="s">
        <v>385</v>
      </c>
      <c r="D66" s="6">
        <v>79.5</v>
      </c>
      <c r="E66" s="7">
        <v>240</v>
      </c>
      <c r="F66" s="11">
        <v>255</v>
      </c>
      <c r="G66" s="11">
        <v>255</v>
      </c>
      <c r="H66" s="136">
        <v>240</v>
      </c>
      <c r="I66" s="7">
        <v>142.5</v>
      </c>
      <c r="J66" s="7">
        <v>150</v>
      </c>
      <c r="K66" s="11">
        <v>155</v>
      </c>
      <c r="L66" s="134">
        <v>150</v>
      </c>
      <c r="M66" s="8">
        <v>230</v>
      </c>
      <c r="N66" s="8">
        <v>240</v>
      </c>
      <c r="O66" s="8">
        <v>250</v>
      </c>
      <c r="P66" s="134">
        <v>250</v>
      </c>
      <c r="Q66" s="8">
        <v>640</v>
      </c>
      <c r="R66" s="9">
        <v>438.6664984373087</v>
      </c>
      <c r="S66" s="10">
        <v>8</v>
      </c>
    </row>
    <row r="67" spans="1:19" ht="9.75" customHeight="1">
      <c r="A67" s="3">
        <v>4</v>
      </c>
      <c r="B67" s="13" t="s">
        <v>439</v>
      </c>
      <c r="C67" s="5" t="s">
        <v>385</v>
      </c>
      <c r="D67" s="6">
        <v>79.9</v>
      </c>
      <c r="E67" s="7">
        <v>205</v>
      </c>
      <c r="F67" s="7">
        <v>215</v>
      </c>
      <c r="G67" s="7">
        <v>222.5</v>
      </c>
      <c r="H67" s="136">
        <v>222.5</v>
      </c>
      <c r="I67" s="7">
        <v>110</v>
      </c>
      <c r="J67" s="11">
        <v>120</v>
      </c>
      <c r="K67" s="11">
        <v>120</v>
      </c>
      <c r="L67" s="134">
        <v>110</v>
      </c>
      <c r="M67" s="8">
        <v>210</v>
      </c>
      <c r="N67" s="8">
        <v>225</v>
      </c>
      <c r="O67" s="8">
        <v>232.5</v>
      </c>
      <c r="P67" s="134">
        <v>232.5</v>
      </c>
      <c r="Q67" s="8">
        <v>565</v>
      </c>
      <c r="R67" s="9">
        <v>386.0293201265415</v>
      </c>
      <c r="S67" s="10">
        <v>7</v>
      </c>
    </row>
    <row r="68" spans="1:19" ht="9.75" customHeight="1">
      <c r="A68" s="16"/>
      <c r="B68" s="23" t="s">
        <v>419</v>
      </c>
      <c r="C68" s="16"/>
      <c r="D68" s="17"/>
      <c r="E68" s="17"/>
      <c r="F68" s="17"/>
      <c r="G68" s="17"/>
      <c r="H68" s="135"/>
      <c r="I68" s="17"/>
      <c r="J68" s="17"/>
      <c r="K68" s="17"/>
      <c r="L68" s="135"/>
      <c r="M68" s="17"/>
      <c r="N68" s="17"/>
      <c r="O68" s="17"/>
      <c r="P68" s="135"/>
      <c r="Q68" s="17"/>
      <c r="R68" s="17"/>
      <c r="S68" s="16"/>
    </row>
    <row r="69" spans="1:19" ht="9.75" customHeight="1">
      <c r="A69" s="3">
        <v>1</v>
      </c>
      <c r="B69" s="4" t="s">
        <v>440</v>
      </c>
      <c r="C69" s="5" t="s">
        <v>387</v>
      </c>
      <c r="D69" s="6">
        <v>88.7</v>
      </c>
      <c r="E69" s="7">
        <v>275</v>
      </c>
      <c r="F69" s="7">
        <v>285</v>
      </c>
      <c r="G69" s="7">
        <v>290</v>
      </c>
      <c r="H69" s="136">
        <v>290</v>
      </c>
      <c r="I69" s="11">
        <v>195</v>
      </c>
      <c r="J69" s="7">
        <v>200</v>
      </c>
      <c r="K69" s="11">
        <v>207.5</v>
      </c>
      <c r="L69" s="134">
        <v>200</v>
      </c>
      <c r="M69" s="8">
        <v>280</v>
      </c>
      <c r="N69" s="8">
        <v>287.5</v>
      </c>
      <c r="O69" s="12">
        <v>290</v>
      </c>
      <c r="P69" s="134">
        <v>287.5</v>
      </c>
      <c r="Q69" s="8">
        <v>777.5</v>
      </c>
      <c r="R69" s="9">
        <v>500.0923297224395</v>
      </c>
      <c r="S69" s="10">
        <v>12</v>
      </c>
    </row>
    <row r="70" spans="1:19" ht="9.75" customHeight="1">
      <c r="A70" s="3">
        <v>2</v>
      </c>
      <c r="B70" s="4" t="s">
        <v>441</v>
      </c>
      <c r="C70" s="5" t="s">
        <v>412</v>
      </c>
      <c r="D70" s="6">
        <v>89.3</v>
      </c>
      <c r="E70" s="7">
        <v>280</v>
      </c>
      <c r="F70" s="7">
        <v>300</v>
      </c>
      <c r="G70" s="11">
        <v>305</v>
      </c>
      <c r="H70" s="136">
        <v>300</v>
      </c>
      <c r="I70" s="7">
        <v>150</v>
      </c>
      <c r="J70" s="7">
        <v>157.5</v>
      </c>
      <c r="K70" s="7">
        <v>162.5</v>
      </c>
      <c r="L70" s="134">
        <v>162.5</v>
      </c>
      <c r="M70" s="8">
        <v>290</v>
      </c>
      <c r="N70" s="8">
        <v>310</v>
      </c>
      <c r="O70" s="12">
        <v>317.5</v>
      </c>
      <c r="P70" s="134">
        <v>310</v>
      </c>
      <c r="Q70" s="8">
        <v>772.5</v>
      </c>
      <c r="R70" s="9">
        <v>495.1370448010855</v>
      </c>
      <c r="S70" s="10">
        <v>9</v>
      </c>
    </row>
    <row r="71" spans="1:19" ht="9.75" customHeight="1">
      <c r="A71" s="3">
        <v>3</v>
      </c>
      <c r="B71" s="4" t="s">
        <v>442</v>
      </c>
      <c r="C71" s="5" t="s">
        <v>400</v>
      </c>
      <c r="D71" s="6">
        <v>89.8</v>
      </c>
      <c r="E71" s="7">
        <v>275</v>
      </c>
      <c r="F71" s="7">
        <v>300</v>
      </c>
      <c r="G71" s="11">
        <v>312.5</v>
      </c>
      <c r="H71" s="136">
        <v>300</v>
      </c>
      <c r="I71" s="7">
        <v>170</v>
      </c>
      <c r="J71" s="7">
        <v>177.5</v>
      </c>
      <c r="K71" s="11">
        <v>182.5</v>
      </c>
      <c r="L71" s="134">
        <v>177.5</v>
      </c>
      <c r="M71" s="8">
        <v>275</v>
      </c>
      <c r="N71" s="8">
        <v>287.5</v>
      </c>
      <c r="O71" s="12">
        <v>310</v>
      </c>
      <c r="P71" s="134">
        <v>287.5</v>
      </c>
      <c r="Q71" s="8">
        <v>765</v>
      </c>
      <c r="R71" s="9">
        <v>488.9254953243162</v>
      </c>
      <c r="S71" s="10">
        <v>8</v>
      </c>
    </row>
    <row r="72" spans="1:19" ht="9.75" customHeight="1">
      <c r="A72" s="3">
        <v>4</v>
      </c>
      <c r="B72" s="4" t="s">
        <v>443</v>
      </c>
      <c r="C72" s="5" t="s">
        <v>395</v>
      </c>
      <c r="D72" s="6">
        <v>89.4</v>
      </c>
      <c r="E72" s="11">
        <v>285</v>
      </c>
      <c r="F72" s="7">
        <v>295</v>
      </c>
      <c r="G72" s="11">
        <v>302.5</v>
      </c>
      <c r="H72" s="136">
        <v>295</v>
      </c>
      <c r="I72" s="7">
        <v>170</v>
      </c>
      <c r="J72" s="11">
        <v>175</v>
      </c>
      <c r="K72" s="7">
        <v>180</v>
      </c>
      <c r="L72" s="134">
        <v>180</v>
      </c>
      <c r="M72" s="8">
        <v>260</v>
      </c>
      <c r="N72" s="12">
        <v>270</v>
      </c>
      <c r="O72" s="12">
        <v>270</v>
      </c>
      <c r="P72" s="134">
        <v>260</v>
      </c>
      <c r="Q72" s="8">
        <v>735</v>
      </c>
      <c r="R72" s="9">
        <v>470.82926248099176</v>
      </c>
      <c r="S72" s="10">
        <v>7</v>
      </c>
    </row>
    <row r="73" spans="1:19" ht="9.75" customHeight="1">
      <c r="A73" s="3">
        <v>5</v>
      </c>
      <c r="B73" s="4" t="s">
        <v>444</v>
      </c>
      <c r="C73" s="5" t="s">
        <v>395</v>
      </c>
      <c r="D73" s="6">
        <v>89.2</v>
      </c>
      <c r="E73" s="11">
        <v>270</v>
      </c>
      <c r="F73" s="7">
        <v>270</v>
      </c>
      <c r="G73" s="11">
        <v>275</v>
      </c>
      <c r="H73" s="136">
        <v>270</v>
      </c>
      <c r="I73" s="11">
        <v>165</v>
      </c>
      <c r="J73" s="7">
        <v>165</v>
      </c>
      <c r="K73" s="11">
        <v>167.5</v>
      </c>
      <c r="L73" s="134">
        <v>165</v>
      </c>
      <c r="M73" s="8">
        <v>255</v>
      </c>
      <c r="N73" s="8">
        <v>265</v>
      </c>
      <c r="O73" s="8">
        <v>270</v>
      </c>
      <c r="P73" s="134">
        <v>270</v>
      </c>
      <c r="Q73" s="8">
        <v>705</v>
      </c>
      <c r="R73" s="9">
        <v>452.1345786530788</v>
      </c>
      <c r="S73" s="10">
        <v>6</v>
      </c>
    </row>
    <row r="74" spans="1:19" ht="9.75" customHeight="1">
      <c r="A74" s="3">
        <v>6</v>
      </c>
      <c r="B74" s="4" t="s">
        <v>445</v>
      </c>
      <c r="C74" s="5" t="s">
        <v>412</v>
      </c>
      <c r="D74" s="6">
        <v>88.6</v>
      </c>
      <c r="E74" s="7">
        <v>240</v>
      </c>
      <c r="F74" s="7">
        <v>255</v>
      </c>
      <c r="G74" s="7">
        <v>265</v>
      </c>
      <c r="H74" s="136">
        <v>265</v>
      </c>
      <c r="I74" s="7">
        <v>160</v>
      </c>
      <c r="J74" s="7">
        <v>170</v>
      </c>
      <c r="K74" s="7">
        <v>175</v>
      </c>
      <c r="L74" s="134">
        <v>175</v>
      </c>
      <c r="M74" s="8">
        <v>220</v>
      </c>
      <c r="N74" s="8">
        <v>240</v>
      </c>
      <c r="O74" s="12">
        <v>245</v>
      </c>
      <c r="P74" s="134">
        <v>240</v>
      </c>
      <c r="Q74" s="8">
        <v>680</v>
      </c>
      <c r="R74" s="9">
        <v>437.6385083126537</v>
      </c>
      <c r="S74" s="10">
        <v>5</v>
      </c>
    </row>
    <row r="75" spans="1:19" ht="9.75" customHeight="1">
      <c r="A75" s="3">
        <v>7</v>
      </c>
      <c r="B75" s="4" t="s">
        <v>446</v>
      </c>
      <c r="C75" s="5" t="s">
        <v>391</v>
      </c>
      <c r="D75" s="6">
        <v>88.1</v>
      </c>
      <c r="E75" s="7">
        <v>250</v>
      </c>
      <c r="F75" s="11">
        <v>260</v>
      </c>
      <c r="G75" s="11">
        <v>260</v>
      </c>
      <c r="H75" s="136">
        <v>250</v>
      </c>
      <c r="I75" s="7">
        <v>160</v>
      </c>
      <c r="J75" s="11">
        <v>165</v>
      </c>
      <c r="K75" s="11">
        <v>165</v>
      </c>
      <c r="L75" s="134">
        <v>160</v>
      </c>
      <c r="M75" s="8">
        <v>230</v>
      </c>
      <c r="N75" s="12">
        <v>240</v>
      </c>
      <c r="O75" s="12"/>
      <c r="P75" s="134">
        <v>230</v>
      </c>
      <c r="Q75" s="8">
        <v>640</v>
      </c>
      <c r="R75" s="9">
        <v>413.1271598409994</v>
      </c>
      <c r="S75" s="10">
        <v>4</v>
      </c>
    </row>
    <row r="76" spans="1:19" ht="9.75" customHeight="1">
      <c r="A76" s="22"/>
      <c r="B76" s="30" t="s">
        <v>447</v>
      </c>
      <c r="C76" s="24"/>
      <c r="D76" s="25"/>
      <c r="E76" s="26"/>
      <c r="F76" s="26"/>
      <c r="G76" s="26"/>
      <c r="H76" s="136">
        <v>0</v>
      </c>
      <c r="I76" s="26"/>
      <c r="J76" s="26"/>
      <c r="K76" s="26"/>
      <c r="L76" s="134">
        <v>0</v>
      </c>
      <c r="M76" s="27"/>
      <c r="N76" s="27"/>
      <c r="O76" s="27"/>
      <c r="P76" s="134">
        <v>0</v>
      </c>
      <c r="Q76" s="27" t="s">
        <v>388</v>
      </c>
      <c r="R76" s="28" t="s">
        <v>388</v>
      </c>
      <c r="S76" s="29" t="s">
        <v>388</v>
      </c>
    </row>
    <row r="77" spans="1:19" ht="9.75" customHeight="1">
      <c r="A77" s="3">
        <v>1</v>
      </c>
      <c r="B77" s="4" t="s">
        <v>448</v>
      </c>
      <c r="C77" s="5" t="s">
        <v>449</v>
      </c>
      <c r="D77" s="6">
        <v>98.2</v>
      </c>
      <c r="E77" s="7">
        <v>330</v>
      </c>
      <c r="F77" s="7">
        <v>352.5</v>
      </c>
      <c r="G77" s="7">
        <v>362.5</v>
      </c>
      <c r="H77" s="136">
        <v>362.5</v>
      </c>
      <c r="I77" s="7">
        <v>230</v>
      </c>
      <c r="J77" s="11">
        <v>237.5</v>
      </c>
      <c r="K77" s="11">
        <v>237.5</v>
      </c>
      <c r="L77" s="134">
        <v>230</v>
      </c>
      <c r="M77" s="8">
        <v>315</v>
      </c>
      <c r="N77" s="8">
        <v>330</v>
      </c>
      <c r="O77" s="8">
        <v>337.5</v>
      </c>
      <c r="P77" s="134">
        <v>337.5</v>
      </c>
      <c r="Q77" s="8">
        <v>930</v>
      </c>
      <c r="R77" s="9">
        <v>570.206483685553</v>
      </c>
      <c r="S77" s="10">
        <v>12</v>
      </c>
    </row>
    <row r="78" spans="1:19" ht="9.75" customHeight="1">
      <c r="A78" s="3">
        <v>2</v>
      </c>
      <c r="B78" s="4" t="s">
        <v>450</v>
      </c>
      <c r="C78" s="5" t="s">
        <v>404</v>
      </c>
      <c r="D78" s="6">
        <v>99.9</v>
      </c>
      <c r="E78" s="7">
        <v>310</v>
      </c>
      <c r="F78" s="7">
        <v>320</v>
      </c>
      <c r="G78" s="11">
        <v>330</v>
      </c>
      <c r="H78" s="136">
        <v>320</v>
      </c>
      <c r="I78" s="7">
        <v>190</v>
      </c>
      <c r="J78" s="7">
        <v>197.5</v>
      </c>
      <c r="K78" s="7">
        <v>202.5</v>
      </c>
      <c r="L78" s="134">
        <v>202.5</v>
      </c>
      <c r="M78" s="8">
        <v>310</v>
      </c>
      <c r="N78" s="8">
        <v>320</v>
      </c>
      <c r="O78" s="12">
        <v>325</v>
      </c>
      <c r="P78" s="134">
        <v>320</v>
      </c>
      <c r="Q78" s="8">
        <v>842.5</v>
      </c>
      <c r="R78" s="9">
        <v>512.9415755794404</v>
      </c>
      <c r="S78" s="10">
        <v>9</v>
      </c>
    </row>
    <row r="79" spans="1:19" ht="9.75" customHeight="1">
      <c r="A79" s="3">
        <v>3</v>
      </c>
      <c r="B79" s="4" t="s">
        <v>451</v>
      </c>
      <c r="C79" s="5" t="s">
        <v>408</v>
      </c>
      <c r="D79" s="6">
        <v>99.3</v>
      </c>
      <c r="E79" s="7">
        <v>290</v>
      </c>
      <c r="F79" s="7">
        <v>310</v>
      </c>
      <c r="G79" s="7">
        <v>325</v>
      </c>
      <c r="H79" s="136">
        <v>325</v>
      </c>
      <c r="I79" s="7">
        <v>190</v>
      </c>
      <c r="J79" s="7">
        <v>200</v>
      </c>
      <c r="K79" s="7"/>
      <c r="L79" s="134">
        <v>200</v>
      </c>
      <c r="M79" s="8">
        <v>270</v>
      </c>
      <c r="N79" s="8">
        <v>280</v>
      </c>
      <c r="O79" s="8">
        <v>290</v>
      </c>
      <c r="P79" s="134">
        <v>290</v>
      </c>
      <c r="Q79" s="8">
        <v>815</v>
      </c>
      <c r="R79" s="9">
        <v>497.40674065565287</v>
      </c>
      <c r="S79" s="10">
        <v>8</v>
      </c>
    </row>
    <row r="80" spans="1:19" ht="9.75" customHeight="1">
      <c r="A80" s="3">
        <v>4</v>
      </c>
      <c r="B80" s="4" t="s">
        <v>452</v>
      </c>
      <c r="C80" s="5" t="s">
        <v>408</v>
      </c>
      <c r="D80" s="6">
        <v>92.3</v>
      </c>
      <c r="E80" s="7">
        <v>285</v>
      </c>
      <c r="F80" s="11">
        <v>305</v>
      </c>
      <c r="G80" s="11">
        <v>310</v>
      </c>
      <c r="H80" s="136">
        <v>285</v>
      </c>
      <c r="I80" s="11">
        <v>180</v>
      </c>
      <c r="J80" s="11">
        <v>180</v>
      </c>
      <c r="K80" s="7">
        <v>187.5</v>
      </c>
      <c r="L80" s="134">
        <v>187.5</v>
      </c>
      <c r="M80" s="8">
        <v>310</v>
      </c>
      <c r="N80" s="8">
        <v>322.5</v>
      </c>
      <c r="O80" s="12">
        <v>337.5</v>
      </c>
      <c r="P80" s="134">
        <v>322.5</v>
      </c>
      <c r="Q80" s="8">
        <v>795</v>
      </c>
      <c r="R80" s="9">
        <v>501.2189897150032</v>
      </c>
      <c r="S80" s="10">
        <v>7</v>
      </c>
    </row>
    <row r="81" spans="1:19" ht="9.75" customHeight="1">
      <c r="A81" s="3">
        <v>5</v>
      </c>
      <c r="B81" s="13" t="s">
        <v>453</v>
      </c>
      <c r="C81" s="5" t="s">
        <v>412</v>
      </c>
      <c r="D81" s="6">
        <v>95.6</v>
      </c>
      <c r="E81" s="7">
        <v>230</v>
      </c>
      <c r="F81" s="7">
        <v>250</v>
      </c>
      <c r="G81" s="7">
        <v>260</v>
      </c>
      <c r="H81" s="136">
        <v>260</v>
      </c>
      <c r="I81" s="7">
        <v>170</v>
      </c>
      <c r="J81" s="7">
        <v>180</v>
      </c>
      <c r="K81" s="7">
        <v>185</v>
      </c>
      <c r="L81" s="134">
        <v>185</v>
      </c>
      <c r="M81" s="8">
        <v>230</v>
      </c>
      <c r="N81" s="12">
        <v>245</v>
      </c>
      <c r="O81" s="8">
        <v>245</v>
      </c>
      <c r="P81" s="134">
        <v>245</v>
      </c>
      <c r="Q81" s="8">
        <v>690</v>
      </c>
      <c r="R81" s="9">
        <v>427.98787721033483</v>
      </c>
      <c r="S81" s="10">
        <v>6</v>
      </c>
    </row>
    <row r="82" spans="1:19" ht="9.75" customHeight="1">
      <c r="A82" s="3">
        <v>6</v>
      </c>
      <c r="B82" s="4" t="s">
        <v>454</v>
      </c>
      <c r="C82" s="5" t="s">
        <v>455</v>
      </c>
      <c r="D82" s="6">
        <v>98.5</v>
      </c>
      <c r="E82" s="7">
        <v>212.5</v>
      </c>
      <c r="F82" s="7">
        <v>222.5</v>
      </c>
      <c r="G82" s="11">
        <v>225</v>
      </c>
      <c r="H82" s="136">
        <v>222.5</v>
      </c>
      <c r="I82" s="7">
        <v>155</v>
      </c>
      <c r="J82" s="7">
        <v>162.5</v>
      </c>
      <c r="K82" s="11">
        <v>170</v>
      </c>
      <c r="L82" s="134">
        <v>162.5</v>
      </c>
      <c r="M82" s="8">
        <v>222.5</v>
      </c>
      <c r="N82" s="8">
        <v>235</v>
      </c>
      <c r="O82" s="8">
        <v>237.5</v>
      </c>
      <c r="P82" s="134">
        <v>237.5</v>
      </c>
      <c r="Q82" s="8">
        <v>622.5</v>
      </c>
      <c r="R82" s="9">
        <v>381.1858256056906</v>
      </c>
      <c r="S82" s="10">
        <v>5</v>
      </c>
    </row>
    <row r="83" spans="1:19" ht="9.75" customHeight="1">
      <c r="A83" s="3" t="s">
        <v>427</v>
      </c>
      <c r="B83" s="4" t="s">
        <v>456</v>
      </c>
      <c r="C83" s="5" t="s">
        <v>455</v>
      </c>
      <c r="D83" s="6">
        <v>99.7</v>
      </c>
      <c r="E83" s="7">
        <v>280</v>
      </c>
      <c r="F83" s="11">
        <v>287.5</v>
      </c>
      <c r="G83" s="11">
        <v>287.5</v>
      </c>
      <c r="H83" s="136">
        <v>280</v>
      </c>
      <c r="I83" s="11">
        <v>190</v>
      </c>
      <c r="J83" s="7">
        <v>190</v>
      </c>
      <c r="K83" s="11">
        <v>195</v>
      </c>
      <c r="L83" s="134">
        <v>190</v>
      </c>
      <c r="M83" s="12">
        <v>0</v>
      </c>
      <c r="N83" s="12"/>
      <c r="O83" s="12"/>
      <c r="P83" s="134" t="s">
        <v>477</v>
      </c>
      <c r="Q83" s="8" t="s">
        <v>413</v>
      </c>
      <c r="R83" s="9" t="s">
        <v>388</v>
      </c>
      <c r="S83" s="10" t="s">
        <v>427</v>
      </c>
    </row>
    <row r="84" spans="1:19" ht="9.75" customHeight="1">
      <c r="A84" s="3" t="s">
        <v>427</v>
      </c>
      <c r="B84" s="4" t="s">
        <v>457</v>
      </c>
      <c r="C84" s="5" t="s">
        <v>400</v>
      </c>
      <c r="D84" s="6">
        <v>99.5</v>
      </c>
      <c r="E84" s="11">
        <v>280</v>
      </c>
      <c r="F84" s="11">
        <v>280</v>
      </c>
      <c r="G84" s="11">
        <v>280</v>
      </c>
      <c r="H84" s="136" t="s">
        <v>477</v>
      </c>
      <c r="I84" s="11">
        <v>195</v>
      </c>
      <c r="J84" s="11">
        <v>195</v>
      </c>
      <c r="K84" s="7">
        <v>195</v>
      </c>
      <c r="L84" s="134">
        <v>195</v>
      </c>
      <c r="M84" s="8">
        <v>280</v>
      </c>
      <c r="N84" s="8">
        <v>300</v>
      </c>
      <c r="O84" s="12">
        <v>302.5</v>
      </c>
      <c r="P84" s="134">
        <v>300</v>
      </c>
      <c r="Q84" s="8" t="s">
        <v>413</v>
      </c>
      <c r="R84" s="9" t="s">
        <v>388</v>
      </c>
      <c r="S84" s="10" t="s">
        <v>427</v>
      </c>
    </row>
    <row r="85" spans="1:19" ht="9.75" customHeight="1">
      <c r="A85" s="16"/>
      <c r="B85" s="23" t="s">
        <v>459</v>
      </c>
      <c r="C85" s="16"/>
      <c r="D85" s="17"/>
      <c r="E85" s="17"/>
      <c r="F85" s="17"/>
      <c r="G85" s="17"/>
      <c r="H85" s="135"/>
      <c r="I85" s="17"/>
      <c r="J85" s="17"/>
      <c r="K85" s="17"/>
      <c r="L85" s="135"/>
      <c r="M85" s="17"/>
      <c r="N85" s="17"/>
      <c r="O85" s="17"/>
      <c r="P85" s="135"/>
      <c r="Q85" s="17"/>
      <c r="R85" s="17"/>
      <c r="S85" s="16"/>
    </row>
    <row r="86" spans="1:19" ht="9.75" customHeight="1">
      <c r="A86" s="3">
        <v>1</v>
      </c>
      <c r="B86" s="4" t="s">
        <v>460</v>
      </c>
      <c r="C86" s="5" t="s">
        <v>404</v>
      </c>
      <c r="D86" s="6">
        <v>108.9</v>
      </c>
      <c r="E86" s="7">
        <v>310</v>
      </c>
      <c r="F86" s="7">
        <v>330</v>
      </c>
      <c r="G86" s="11"/>
      <c r="H86" s="136">
        <v>330</v>
      </c>
      <c r="I86" s="11">
        <v>250</v>
      </c>
      <c r="J86" s="7">
        <v>250</v>
      </c>
      <c r="K86" s="7">
        <v>260</v>
      </c>
      <c r="L86" s="134">
        <v>260</v>
      </c>
      <c r="M86" s="8">
        <v>300</v>
      </c>
      <c r="N86" s="8">
        <v>310</v>
      </c>
      <c r="O86" s="12">
        <v>320</v>
      </c>
      <c r="P86" s="134">
        <v>310</v>
      </c>
      <c r="Q86" s="8">
        <v>900</v>
      </c>
      <c r="R86" s="9">
        <v>531.3025459776345</v>
      </c>
      <c r="S86" s="10">
        <v>12</v>
      </c>
    </row>
    <row r="87" spans="1:19" ht="9.75" customHeight="1">
      <c r="A87" s="3">
        <v>2</v>
      </c>
      <c r="B87" s="4" t="s">
        <v>461</v>
      </c>
      <c r="C87" s="5" t="s">
        <v>449</v>
      </c>
      <c r="D87" s="6">
        <v>105.1</v>
      </c>
      <c r="E87" s="11">
        <v>302.5</v>
      </c>
      <c r="F87" s="7">
        <v>302.5</v>
      </c>
      <c r="G87" s="7">
        <v>315</v>
      </c>
      <c r="H87" s="136">
        <v>315</v>
      </c>
      <c r="I87" s="7">
        <v>175</v>
      </c>
      <c r="J87" s="7">
        <v>182.5</v>
      </c>
      <c r="K87" s="7">
        <v>190</v>
      </c>
      <c r="L87" s="134">
        <v>190</v>
      </c>
      <c r="M87" s="8">
        <v>290</v>
      </c>
      <c r="N87" s="8">
        <v>307.5</v>
      </c>
      <c r="O87" s="12">
        <v>315</v>
      </c>
      <c r="P87" s="134">
        <v>307.5</v>
      </c>
      <c r="Q87" s="8">
        <v>812.5</v>
      </c>
      <c r="R87" s="9">
        <v>485.3503592120291</v>
      </c>
      <c r="S87" s="10">
        <v>9</v>
      </c>
    </row>
    <row r="88" spans="1:19" ht="9.75" customHeight="1">
      <c r="A88" s="3">
        <v>3</v>
      </c>
      <c r="B88" s="4" t="s">
        <v>462</v>
      </c>
      <c r="C88" s="5" t="s">
        <v>395</v>
      </c>
      <c r="D88" s="6">
        <v>107</v>
      </c>
      <c r="E88" s="11">
        <v>270</v>
      </c>
      <c r="F88" s="7">
        <v>270</v>
      </c>
      <c r="G88" s="11">
        <v>285</v>
      </c>
      <c r="H88" s="136">
        <v>270</v>
      </c>
      <c r="I88" s="7">
        <v>160</v>
      </c>
      <c r="J88" s="7">
        <v>212.5</v>
      </c>
      <c r="K88" s="11">
        <v>220</v>
      </c>
      <c r="L88" s="134">
        <v>212.5</v>
      </c>
      <c r="M88" s="8">
        <v>255</v>
      </c>
      <c r="N88" s="8">
        <v>265</v>
      </c>
      <c r="O88" s="8">
        <v>272.5</v>
      </c>
      <c r="P88" s="134">
        <v>272.5</v>
      </c>
      <c r="Q88" s="8">
        <v>755</v>
      </c>
      <c r="R88" s="9">
        <v>448.2539216870598</v>
      </c>
      <c r="S88" s="10">
        <v>8</v>
      </c>
    </row>
    <row r="89" spans="1:19" ht="9.75" customHeight="1">
      <c r="A89" s="3">
        <v>4</v>
      </c>
      <c r="B89" s="4" t="s">
        <v>463</v>
      </c>
      <c r="C89" s="5" t="s">
        <v>391</v>
      </c>
      <c r="D89" s="6">
        <v>107</v>
      </c>
      <c r="E89" s="7">
        <v>250</v>
      </c>
      <c r="F89" s="11">
        <v>265</v>
      </c>
      <c r="G89" s="11">
        <v>272.5</v>
      </c>
      <c r="H89" s="136">
        <v>250</v>
      </c>
      <c r="I89" s="7">
        <v>185</v>
      </c>
      <c r="J89" s="11">
        <v>195</v>
      </c>
      <c r="K89" s="11">
        <v>197.5</v>
      </c>
      <c r="L89" s="134">
        <v>185</v>
      </c>
      <c r="M89" s="12">
        <v>290</v>
      </c>
      <c r="N89" s="8">
        <v>315</v>
      </c>
      <c r="O89" s="12">
        <v>322.5</v>
      </c>
      <c r="P89" s="134">
        <v>315</v>
      </c>
      <c r="Q89" s="8">
        <v>750</v>
      </c>
      <c r="R89" s="9">
        <v>445.2853526692647</v>
      </c>
      <c r="S89" s="10">
        <v>7</v>
      </c>
    </row>
    <row r="90" spans="1:19" ht="9.75" customHeight="1">
      <c r="A90" s="3">
        <v>5</v>
      </c>
      <c r="B90" s="4" t="s">
        <v>464</v>
      </c>
      <c r="C90" s="5" t="s">
        <v>455</v>
      </c>
      <c r="D90" s="6">
        <v>103.2</v>
      </c>
      <c r="E90" s="7">
        <v>252.5</v>
      </c>
      <c r="F90" s="7">
        <v>262.5</v>
      </c>
      <c r="G90" s="7">
        <v>270</v>
      </c>
      <c r="H90" s="136">
        <v>270</v>
      </c>
      <c r="I90" s="7">
        <v>185</v>
      </c>
      <c r="J90" s="11">
        <v>195</v>
      </c>
      <c r="K90" s="11">
        <v>195</v>
      </c>
      <c r="L90" s="134">
        <v>185</v>
      </c>
      <c r="M90" s="8">
        <v>280</v>
      </c>
      <c r="N90" s="12">
        <v>287.5</v>
      </c>
      <c r="O90" s="8">
        <v>287.5</v>
      </c>
      <c r="P90" s="134">
        <v>287.5</v>
      </c>
      <c r="Q90" s="8">
        <v>742.5</v>
      </c>
      <c r="R90" s="9">
        <v>446.44902618454455</v>
      </c>
      <c r="S90" s="10">
        <v>6</v>
      </c>
    </row>
    <row r="91" spans="1:19" ht="9.75" customHeight="1">
      <c r="A91" s="3">
        <v>6</v>
      </c>
      <c r="B91" s="4" t="s">
        <v>465</v>
      </c>
      <c r="C91" s="5" t="s">
        <v>385</v>
      </c>
      <c r="D91" s="6">
        <v>109.6</v>
      </c>
      <c r="E91" s="7">
        <v>225</v>
      </c>
      <c r="F91" s="11">
        <v>235</v>
      </c>
      <c r="G91" s="11">
        <v>242.5</v>
      </c>
      <c r="H91" s="136">
        <v>225</v>
      </c>
      <c r="I91" s="7">
        <v>145</v>
      </c>
      <c r="J91" s="7">
        <v>152.5</v>
      </c>
      <c r="K91" s="7">
        <v>157.5</v>
      </c>
      <c r="L91" s="134">
        <v>157.5</v>
      </c>
      <c r="M91" s="8">
        <v>230</v>
      </c>
      <c r="N91" s="8">
        <v>245</v>
      </c>
      <c r="O91" s="8">
        <v>250</v>
      </c>
      <c r="P91" s="134">
        <v>250</v>
      </c>
      <c r="Q91" s="8">
        <v>632.5</v>
      </c>
      <c r="R91" s="9">
        <v>372.640005832926</v>
      </c>
      <c r="S91" s="10">
        <v>5</v>
      </c>
    </row>
    <row r="92" spans="1:19" ht="9.75" customHeight="1">
      <c r="A92" s="3" t="s">
        <v>427</v>
      </c>
      <c r="B92" s="4" t="s">
        <v>466</v>
      </c>
      <c r="C92" s="5" t="s">
        <v>400</v>
      </c>
      <c r="D92" s="6">
        <v>109.7</v>
      </c>
      <c r="E92" s="11">
        <v>332.5</v>
      </c>
      <c r="F92" s="11">
        <v>332.5</v>
      </c>
      <c r="G92" s="11">
        <v>340</v>
      </c>
      <c r="H92" s="136" t="s">
        <v>477</v>
      </c>
      <c r="I92" s="11"/>
      <c r="J92" s="11"/>
      <c r="K92" s="11"/>
      <c r="L92" s="134" t="s">
        <v>477</v>
      </c>
      <c r="M92" s="12"/>
      <c r="N92" s="12"/>
      <c r="O92" s="12"/>
      <c r="P92" s="134" t="s">
        <v>477</v>
      </c>
      <c r="Q92" s="8" t="s">
        <v>413</v>
      </c>
      <c r="R92" s="9" t="s">
        <v>388</v>
      </c>
      <c r="S92" s="10" t="s">
        <v>427</v>
      </c>
    </row>
    <row r="93" spans="1:19" ht="9.75" customHeight="1">
      <c r="A93" s="3" t="s">
        <v>427</v>
      </c>
      <c r="B93" s="4" t="s">
        <v>467</v>
      </c>
      <c r="C93" s="5" t="s">
        <v>408</v>
      </c>
      <c r="D93" s="6">
        <v>101.5</v>
      </c>
      <c r="E93" s="11">
        <v>300</v>
      </c>
      <c r="F93" s="11">
        <v>300</v>
      </c>
      <c r="G93" s="11">
        <v>300</v>
      </c>
      <c r="H93" s="136" t="s">
        <v>477</v>
      </c>
      <c r="I93" s="11"/>
      <c r="J93" s="11"/>
      <c r="K93" s="11"/>
      <c r="L93" s="134" t="s">
        <v>477</v>
      </c>
      <c r="M93" s="12"/>
      <c r="N93" s="12"/>
      <c r="O93" s="12"/>
      <c r="P93" s="134" t="s">
        <v>477</v>
      </c>
      <c r="Q93" s="8" t="s">
        <v>413</v>
      </c>
      <c r="R93" s="9" t="s">
        <v>388</v>
      </c>
      <c r="S93" s="10" t="s">
        <v>427</v>
      </c>
    </row>
    <row r="94" spans="1:19" ht="9.75" customHeight="1">
      <c r="A94" s="22"/>
      <c r="B94" s="23" t="s">
        <v>458</v>
      </c>
      <c r="C94" s="24"/>
      <c r="D94" s="25"/>
      <c r="E94" s="26"/>
      <c r="F94" s="26"/>
      <c r="G94" s="26"/>
      <c r="H94" s="136">
        <v>0</v>
      </c>
      <c r="I94" s="26"/>
      <c r="J94" s="26"/>
      <c r="K94" s="26"/>
      <c r="L94" s="134">
        <v>0</v>
      </c>
      <c r="M94" s="27"/>
      <c r="N94" s="27"/>
      <c r="O94" s="27"/>
      <c r="P94" s="134">
        <v>0</v>
      </c>
      <c r="Q94" s="27" t="s">
        <v>388</v>
      </c>
      <c r="R94" s="28" t="s">
        <v>388</v>
      </c>
      <c r="S94" s="29" t="s">
        <v>388</v>
      </c>
    </row>
    <row r="95" spans="1:19" ht="9.75" customHeight="1">
      <c r="A95" s="3">
        <v>1</v>
      </c>
      <c r="B95" s="4" t="s">
        <v>468</v>
      </c>
      <c r="C95" s="5" t="s">
        <v>385</v>
      </c>
      <c r="D95" s="6">
        <v>119</v>
      </c>
      <c r="E95" s="7">
        <v>320</v>
      </c>
      <c r="F95" s="11">
        <v>335</v>
      </c>
      <c r="G95" s="11">
        <v>335</v>
      </c>
      <c r="H95" s="136">
        <v>320</v>
      </c>
      <c r="I95" s="11">
        <v>215</v>
      </c>
      <c r="J95" s="7">
        <v>220</v>
      </c>
      <c r="K95" s="11">
        <v>230</v>
      </c>
      <c r="L95" s="134">
        <v>220</v>
      </c>
      <c r="M95" s="8">
        <v>280</v>
      </c>
      <c r="N95" s="8">
        <v>290</v>
      </c>
      <c r="O95" s="8">
        <v>300</v>
      </c>
      <c r="P95" s="134">
        <v>300</v>
      </c>
      <c r="Q95" s="8">
        <v>840</v>
      </c>
      <c r="R95" s="9">
        <v>483.8863426004496</v>
      </c>
      <c r="S95" s="10">
        <v>12</v>
      </c>
    </row>
    <row r="96" spans="1:19" ht="9.75" customHeight="1">
      <c r="A96" s="3">
        <v>2</v>
      </c>
      <c r="B96" s="13" t="s">
        <v>469</v>
      </c>
      <c r="C96" s="5" t="s">
        <v>404</v>
      </c>
      <c r="D96" s="6">
        <v>119.4</v>
      </c>
      <c r="E96" s="7">
        <v>290</v>
      </c>
      <c r="F96" s="11">
        <v>300</v>
      </c>
      <c r="G96" s="7">
        <v>300</v>
      </c>
      <c r="H96" s="136">
        <v>300</v>
      </c>
      <c r="I96" s="7">
        <v>195</v>
      </c>
      <c r="J96" s="7">
        <v>200</v>
      </c>
      <c r="K96" s="7">
        <v>205</v>
      </c>
      <c r="L96" s="134">
        <v>205</v>
      </c>
      <c r="M96" s="8">
        <v>295</v>
      </c>
      <c r="N96" s="8">
        <v>305</v>
      </c>
      <c r="O96" s="8">
        <v>312.5</v>
      </c>
      <c r="P96" s="134">
        <v>312.5</v>
      </c>
      <c r="Q96" s="8">
        <v>817.5</v>
      </c>
      <c r="R96" s="9">
        <v>470.55013509220396</v>
      </c>
      <c r="S96" s="10">
        <v>9</v>
      </c>
    </row>
    <row r="97" spans="1:19" ht="9.75" customHeight="1">
      <c r="A97" s="3">
        <v>3</v>
      </c>
      <c r="B97" s="4" t="s">
        <v>470</v>
      </c>
      <c r="C97" s="5" t="s">
        <v>455</v>
      </c>
      <c r="D97" s="6">
        <v>114</v>
      </c>
      <c r="E97" s="7">
        <v>295</v>
      </c>
      <c r="F97" s="7">
        <v>305</v>
      </c>
      <c r="G97" s="11">
        <v>310</v>
      </c>
      <c r="H97" s="136">
        <v>305</v>
      </c>
      <c r="I97" s="7">
        <v>195</v>
      </c>
      <c r="J97" s="7">
        <v>205</v>
      </c>
      <c r="K97" s="11">
        <v>210</v>
      </c>
      <c r="L97" s="134">
        <v>205</v>
      </c>
      <c r="M97" s="8">
        <v>305</v>
      </c>
      <c r="N97" s="12">
        <v>315</v>
      </c>
      <c r="O97" s="12">
        <v>315</v>
      </c>
      <c r="P97" s="134">
        <v>305</v>
      </c>
      <c r="Q97" s="8">
        <v>815</v>
      </c>
      <c r="R97" s="9">
        <v>474.67621613339617</v>
      </c>
      <c r="S97" s="10">
        <v>8</v>
      </c>
    </row>
    <row r="98" spans="1:19" ht="9.75" customHeight="1">
      <c r="A98" s="3">
        <v>4</v>
      </c>
      <c r="B98" s="4" t="s">
        <v>471</v>
      </c>
      <c r="C98" s="5" t="s">
        <v>395</v>
      </c>
      <c r="D98" s="6">
        <v>111.7</v>
      </c>
      <c r="E98" s="11">
        <v>305</v>
      </c>
      <c r="F98" s="11">
        <v>305</v>
      </c>
      <c r="G98" s="7">
        <v>305</v>
      </c>
      <c r="H98" s="136">
        <v>305</v>
      </c>
      <c r="I98" s="7">
        <v>185</v>
      </c>
      <c r="J98" s="11">
        <v>190</v>
      </c>
      <c r="K98" s="11">
        <v>190</v>
      </c>
      <c r="L98" s="134">
        <v>185</v>
      </c>
      <c r="M98" s="8">
        <v>240</v>
      </c>
      <c r="N98" s="8">
        <v>270</v>
      </c>
      <c r="O98" s="8">
        <v>280</v>
      </c>
      <c r="P98" s="134">
        <v>280</v>
      </c>
      <c r="Q98" s="8">
        <v>770</v>
      </c>
      <c r="R98" s="9">
        <v>451.0639831745093</v>
      </c>
      <c r="S98" s="10">
        <v>7</v>
      </c>
    </row>
    <row r="99" spans="1:19" ht="9.75" customHeight="1">
      <c r="A99" s="3">
        <v>5</v>
      </c>
      <c r="B99" s="4" t="s">
        <v>472</v>
      </c>
      <c r="C99" s="5" t="s">
        <v>385</v>
      </c>
      <c r="D99" s="6">
        <v>118.4</v>
      </c>
      <c r="E99" s="7">
        <v>260</v>
      </c>
      <c r="F99" s="7">
        <v>280</v>
      </c>
      <c r="G99" s="11">
        <v>295</v>
      </c>
      <c r="H99" s="136">
        <v>280</v>
      </c>
      <c r="I99" s="7">
        <v>140</v>
      </c>
      <c r="J99" s="7">
        <v>147.5</v>
      </c>
      <c r="K99" s="11">
        <v>150</v>
      </c>
      <c r="L99" s="134">
        <v>147.5</v>
      </c>
      <c r="M99" s="8">
        <v>260</v>
      </c>
      <c r="N99" s="8">
        <v>280</v>
      </c>
      <c r="O99" s="12">
        <v>285</v>
      </c>
      <c r="P99" s="134">
        <v>280</v>
      </c>
      <c r="Q99" s="8">
        <v>707.5</v>
      </c>
      <c r="R99" s="9">
        <v>408.05515811260625</v>
      </c>
      <c r="S99" s="10">
        <v>6</v>
      </c>
    </row>
    <row r="100" spans="1:19" ht="9.75" customHeight="1">
      <c r="A100" s="3">
        <v>6</v>
      </c>
      <c r="B100" s="4" t="s">
        <v>473</v>
      </c>
      <c r="C100" s="5" t="s">
        <v>408</v>
      </c>
      <c r="D100" s="6">
        <v>113</v>
      </c>
      <c r="E100" s="7">
        <v>270</v>
      </c>
      <c r="F100" s="11">
        <v>280</v>
      </c>
      <c r="G100" s="7">
        <v>280</v>
      </c>
      <c r="H100" s="136">
        <v>280</v>
      </c>
      <c r="I100" s="7">
        <v>105</v>
      </c>
      <c r="J100" s="7">
        <v>115</v>
      </c>
      <c r="K100" s="7">
        <v>120</v>
      </c>
      <c r="L100" s="134">
        <v>120</v>
      </c>
      <c r="M100" s="8">
        <v>255</v>
      </c>
      <c r="N100" s="8">
        <v>265</v>
      </c>
      <c r="O100" s="12"/>
      <c r="P100" s="134">
        <v>265</v>
      </c>
      <c r="Q100" s="8">
        <v>665</v>
      </c>
      <c r="R100" s="9">
        <v>388.26285026223246</v>
      </c>
      <c r="S100" s="10">
        <v>5</v>
      </c>
    </row>
    <row r="101" spans="1:19" ht="9.75" customHeight="1">
      <c r="A101" s="3" t="s">
        <v>427</v>
      </c>
      <c r="B101" s="4" t="s">
        <v>474</v>
      </c>
      <c r="C101" s="5" t="s">
        <v>400</v>
      </c>
      <c r="D101" s="6">
        <v>124.8</v>
      </c>
      <c r="E101" s="11">
        <v>340</v>
      </c>
      <c r="F101" s="11">
        <v>350</v>
      </c>
      <c r="G101" s="11">
        <v>350</v>
      </c>
      <c r="H101" s="136" t="s">
        <v>477</v>
      </c>
      <c r="I101" s="11"/>
      <c r="J101" s="11"/>
      <c r="K101" s="11"/>
      <c r="L101" s="134" t="s">
        <v>477</v>
      </c>
      <c r="M101" s="12"/>
      <c r="N101" s="12"/>
      <c r="O101" s="12"/>
      <c r="P101" s="134" t="s">
        <v>477</v>
      </c>
      <c r="Q101" s="8" t="s">
        <v>413</v>
      </c>
      <c r="R101" s="9" t="s">
        <v>388</v>
      </c>
      <c r="S101" s="10" t="s">
        <v>427</v>
      </c>
    </row>
    <row r="102" spans="1:19" ht="9.75" customHeight="1">
      <c r="A102" s="22"/>
      <c r="B102" s="23" t="s">
        <v>475</v>
      </c>
      <c r="C102" s="24"/>
      <c r="D102" s="25"/>
      <c r="E102" s="26"/>
      <c r="F102" s="26"/>
      <c r="G102" s="26"/>
      <c r="H102" s="136">
        <v>0</v>
      </c>
      <c r="I102" s="26"/>
      <c r="J102" s="26"/>
      <c r="K102" s="26"/>
      <c r="L102" s="134">
        <v>0</v>
      </c>
      <c r="M102" s="27"/>
      <c r="N102" s="27"/>
      <c r="O102" s="27"/>
      <c r="P102" s="134">
        <v>0</v>
      </c>
      <c r="Q102" s="27" t="s">
        <v>388</v>
      </c>
      <c r="R102" s="28" t="s">
        <v>388</v>
      </c>
      <c r="S102" s="29" t="s">
        <v>388</v>
      </c>
    </row>
    <row r="103" spans="1:19" ht="9.75" customHeight="1">
      <c r="A103" s="3">
        <v>1</v>
      </c>
      <c r="B103" s="4" t="s">
        <v>476</v>
      </c>
      <c r="C103" s="5" t="s">
        <v>408</v>
      </c>
      <c r="D103" s="6">
        <v>130.8</v>
      </c>
      <c r="E103" s="11">
        <v>360</v>
      </c>
      <c r="F103" s="11">
        <v>360</v>
      </c>
      <c r="G103" s="7">
        <v>360</v>
      </c>
      <c r="H103" s="136">
        <v>360</v>
      </c>
      <c r="I103" s="7">
        <v>215</v>
      </c>
      <c r="J103" s="11">
        <v>232.5</v>
      </c>
      <c r="K103" s="7">
        <v>235</v>
      </c>
      <c r="L103" s="134">
        <v>235</v>
      </c>
      <c r="M103" s="8">
        <v>285</v>
      </c>
      <c r="N103" s="8">
        <v>305</v>
      </c>
      <c r="O103" s="12">
        <v>312.5</v>
      </c>
      <c r="P103" s="134">
        <v>305</v>
      </c>
      <c r="Q103" s="8">
        <v>900</v>
      </c>
      <c r="R103" s="9">
        <v>508.47918988337017</v>
      </c>
      <c r="S103" s="10">
        <v>12</v>
      </c>
    </row>
    <row r="104" spans="1:19" ht="9.75" customHeight="1">
      <c r="A104" s="175" t="s">
        <v>1612</v>
      </c>
      <c r="B104" s="176"/>
      <c r="C104" s="177"/>
      <c r="D104" s="178"/>
      <c r="E104" s="179"/>
      <c r="F104" s="179"/>
      <c r="G104" s="180"/>
      <c r="H104" s="180"/>
      <c r="I104" s="180"/>
      <c r="J104" s="179"/>
      <c r="K104" s="180"/>
      <c r="L104" s="181"/>
      <c r="M104" s="181"/>
      <c r="N104" s="181"/>
      <c r="O104" s="182"/>
      <c r="P104" s="181"/>
      <c r="Q104" s="181"/>
      <c r="R104" s="183"/>
      <c r="S104" s="184"/>
    </row>
    <row r="105" spans="1:19" ht="11.25" customHeight="1">
      <c r="A105" s="44" t="s">
        <v>478</v>
      </c>
      <c r="B105" s="45"/>
      <c r="C105" s="16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6"/>
    </row>
    <row r="106" spans="1:11" ht="9.75" customHeight="1">
      <c r="A106" s="3">
        <v>1</v>
      </c>
      <c r="B106" s="42" t="s">
        <v>499</v>
      </c>
      <c r="C106" s="42" t="s">
        <v>449</v>
      </c>
      <c r="D106" s="43" t="s">
        <v>500</v>
      </c>
      <c r="E106" s="316" t="s">
        <v>505</v>
      </c>
      <c r="F106" s="317"/>
      <c r="G106" s="317"/>
      <c r="H106" s="317"/>
      <c r="I106" s="317"/>
      <c r="J106" s="319"/>
      <c r="K106" s="319"/>
    </row>
    <row r="107" spans="1:11" ht="9.75" customHeight="1">
      <c r="A107" s="3">
        <v>2</v>
      </c>
      <c r="B107" s="42" t="s">
        <v>503</v>
      </c>
      <c r="C107" s="42" t="s">
        <v>404</v>
      </c>
      <c r="D107" s="43" t="s">
        <v>501</v>
      </c>
      <c r="E107" s="316" t="s">
        <v>506</v>
      </c>
      <c r="F107" s="317"/>
      <c r="G107" s="317"/>
      <c r="H107" s="317"/>
      <c r="I107" s="317"/>
      <c r="J107" s="319"/>
      <c r="K107" s="319"/>
    </row>
    <row r="108" spans="1:11" ht="9.75" customHeight="1">
      <c r="A108" s="3">
        <v>3</v>
      </c>
      <c r="B108" s="42" t="s">
        <v>504</v>
      </c>
      <c r="C108" s="42" t="s">
        <v>404</v>
      </c>
      <c r="D108" s="43" t="s">
        <v>502</v>
      </c>
      <c r="E108" s="316" t="s">
        <v>507</v>
      </c>
      <c r="F108" s="317"/>
      <c r="G108" s="317"/>
      <c r="H108" s="317"/>
      <c r="I108" s="317"/>
      <c r="J108"/>
      <c r="K108"/>
    </row>
    <row r="109" spans="1:19" ht="10.5" customHeight="1">
      <c r="A109" s="44" t="s">
        <v>485</v>
      </c>
      <c r="B109" s="16"/>
      <c r="C109" s="16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6"/>
    </row>
    <row r="110" spans="1:12" ht="9.75" customHeight="1">
      <c r="A110" s="41" t="s">
        <v>380</v>
      </c>
      <c r="B110" s="38" t="s">
        <v>408</v>
      </c>
      <c r="C110" s="318" t="s">
        <v>508</v>
      </c>
      <c r="D110" s="318"/>
      <c r="E110" s="315"/>
      <c r="F110" s="315"/>
      <c r="G110" s="315"/>
      <c r="H110" s="315"/>
      <c r="I110" s="315"/>
      <c r="J110" s="315"/>
      <c r="K110" s="315"/>
      <c r="L110" s="315"/>
    </row>
    <row r="111" spans="1:13" ht="9.75" customHeight="1">
      <c r="A111" s="41" t="s">
        <v>381</v>
      </c>
      <c r="B111" s="38" t="s">
        <v>395</v>
      </c>
      <c r="C111" s="314" t="s">
        <v>509</v>
      </c>
      <c r="D111" s="315"/>
      <c r="E111" s="315"/>
      <c r="F111" s="315"/>
      <c r="G111" s="315"/>
      <c r="H111" s="315"/>
      <c r="I111" s="315"/>
      <c r="J111" s="315"/>
      <c r="K111" s="315"/>
      <c r="L111" s="315"/>
      <c r="M111" s="315"/>
    </row>
    <row r="112" spans="1:11" ht="9.75" customHeight="1">
      <c r="A112" s="41" t="s">
        <v>382</v>
      </c>
      <c r="B112" s="38" t="s">
        <v>412</v>
      </c>
      <c r="C112" s="314" t="s">
        <v>510</v>
      </c>
      <c r="D112" s="315"/>
      <c r="E112" s="315"/>
      <c r="F112" s="315"/>
      <c r="G112" s="315"/>
      <c r="H112" s="315"/>
      <c r="I112" s="315"/>
      <c r="J112" s="315"/>
      <c r="K112" s="315"/>
    </row>
    <row r="113" spans="1:11" ht="9.75" customHeight="1">
      <c r="A113" s="41" t="s">
        <v>494</v>
      </c>
      <c r="B113" s="38" t="s">
        <v>385</v>
      </c>
      <c r="C113" s="314" t="s">
        <v>511</v>
      </c>
      <c r="D113" s="315"/>
      <c r="E113" s="315"/>
      <c r="F113" s="315"/>
      <c r="G113" s="315"/>
      <c r="H113" s="315"/>
      <c r="I113" s="315"/>
      <c r="J113" s="315"/>
      <c r="K113" s="315"/>
    </row>
    <row r="114" spans="1:11" ht="9.75" customHeight="1">
      <c r="A114" s="41" t="s">
        <v>495</v>
      </c>
      <c r="B114" s="38" t="s">
        <v>404</v>
      </c>
      <c r="C114" s="314" t="s">
        <v>512</v>
      </c>
      <c r="D114" s="315"/>
      <c r="E114" s="315"/>
      <c r="F114" s="315"/>
      <c r="G114" s="315"/>
      <c r="H114" s="315"/>
      <c r="I114" s="315"/>
      <c r="J114" s="315"/>
      <c r="K114" s="315"/>
    </row>
    <row r="115" spans="1:11" ht="9.75" customHeight="1">
      <c r="A115" s="41" t="s">
        <v>496</v>
      </c>
      <c r="B115" s="38" t="s">
        <v>387</v>
      </c>
      <c r="C115" s="314" t="s">
        <v>513</v>
      </c>
      <c r="D115" s="315"/>
      <c r="E115" s="315"/>
      <c r="F115" s="315"/>
      <c r="G115" s="315"/>
      <c r="H115" s="315"/>
      <c r="I115" s="315"/>
      <c r="J115" s="315"/>
      <c r="K115" s="315"/>
    </row>
    <row r="116" spans="1:11" ht="9.75" customHeight="1">
      <c r="A116" s="41" t="s">
        <v>497</v>
      </c>
      <c r="B116" s="38" t="s">
        <v>455</v>
      </c>
      <c r="C116" s="314" t="s">
        <v>514</v>
      </c>
      <c r="D116" s="315"/>
      <c r="E116" s="315"/>
      <c r="F116" s="315"/>
      <c r="G116" s="315"/>
      <c r="H116" s="315"/>
      <c r="I116" s="315"/>
      <c r="J116" s="315"/>
      <c r="K116" s="315"/>
    </row>
    <row r="117" spans="1:11" ht="9.75" customHeight="1">
      <c r="A117" s="41" t="s">
        <v>498</v>
      </c>
      <c r="B117" s="38" t="s">
        <v>449</v>
      </c>
      <c r="C117" s="314" t="s">
        <v>515</v>
      </c>
      <c r="D117" s="315"/>
      <c r="E117" s="315"/>
      <c r="F117" s="315"/>
      <c r="G117" s="315"/>
      <c r="H117" s="315"/>
      <c r="I117" s="315"/>
      <c r="J117" s="315"/>
      <c r="K117" s="315"/>
    </row>
    <row r="118" spans="1:11" ht="9.75" customHeight="1">
      <c r="A118" s="41" t="s">
        <v>518</v>
      </c>
      <c r="B118" s="38" t="s">
        <v>391</v>
      </c>
      <c r="C118" s="314" t="s">
        <v>516</v>
      </c>
      <c r="D118" s="315"/>
      <c r="E118" s="315"/>
      <c r="F118" s="315"/>
      <c r="G118" s="315"/>
      <c r="H118" s="315"/>
      <c r="I118" s="315"/>
      <c r="J118" s="315"/>
      <c r="K118" s="315"/>
    </row>
    <row r="119" spans="1:11" ht="9.75" customHeight="1">
      <c r="A119" s="41" t="s">
        <v>519</v>
      </c>
      <c r="B119" s="38" t="s">
        <v>400</v>
      </c>
      <c r="C119" s="314" t="s">
        <v>517</v>
      </c>
      <c r="D119" s="315"/>
      <c r="E119" s="315"/>
      <c r="F119" s="315"/>
      <c r="G119" s="315"/>
      <c r="H119" s="315"/>
      <c r="I119" s="315"/>
      <c r="J119" s="315"/>
      <c r="K119" s="315"/>
    </row>
    <row r="120" ht="9.75" customHeight="1">
      <c r="A120" s="1" t="s">
        <v>347</v>
      </c>
    </row>
  </sheetData>
  <sheetProtection/>
  <mergeCells count="39">
    <mergeCell ref="A52:B52"/>
    <mergeCell ref="M2:O2"/>
    <mergeCell ref="P2:P3"/>
    <mergeCell ref="F40:H40"/>
    <mergeCell ref="I40:J40"/>
    <mergeCell ref="G41:I41"/>
    <mergeCell ref="J41:K41"/>
    <mergeCell ref="G42:I42"/>
    <mergeCell ref="C44:K44"/>
    <mergeCell ref="C45:K45"/>
    <mergeCell ref="C46:K46"/>
    <mergeCell ref="A1:S1"/>
    <mergeCell ref="R2:R3"/>
    <mergeCell ref="S2:S3"/>
    <mergeCell ref="E2:G2"/>
    <mergeCell ref="H2:H3"/>
    <mergeCell ref="I2:K2"/>
    <mergeCell ref="L2:L3"/>
    <mergeCell ref="A4:B4"/>
    <mergeCell ref="C49:K49"/>
    <mergeCell ref="C50:K50"/>
    <mergeCell ref="C47:K47"/>
    <mergeCell ref="C48:K48"/>
    <mergeCell ref="C118:K118"/>
    <mergeCell ref="C115:K115"/>
    <mergeCell ref="C116:K116"/>
    <mergeCell ref="C51:K51"/>
    <mergeCell ref="J106:K106"/>
    <mergeCell ref="J107:K107"/>
    <mergeCell ref="C119:K119"/>
    <mergeCell ref="E106:I106"/>
    <mergeCell ref="E107:I107"/>
    <mergeCell ref="E108:I108"/>
    <mergeCell ref="C110:L110"/>
    <mergeCell ref="C111:M111"/>
    <mergeCell ref="C112:K112"/>
    <mergeCell ref="C113:K113"/>
    <mergeCell ref="C114:K114"/>
    <mergeCell ref="C117:K117"/>
  </mergeCells>
  <printOptions/>
  <pageMargins left="0.31496062992125984" right="0.1968503937007874" top="0.5905511811023623" bottom="0.5905511811023623" header="0.5118110236220472" footer="0.5118110236220472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23"/>
  <sheetViews>
    <sheetView showGridLines="0" zoomScalePageLayoutView="0" workbookViewId="0" topLeftCell="A1">
      <selection activeCell="A1" sqref="A1:T1"/>
    </sheetView>
  </sheetViews>
  <sheetFormatPr defaultColWidth="9.140625" defaultRowHeight="9.75" customHeight="1"/>
  <cols>
    <col min="1" max="1" width="3.140625" style="0" customWidth="1"/>
    <col min="2" max="2" width="15.421875" style="0" customWidth="1"/>
    <col min="3" max="3" width="6.421875" style="0" customWidth="1"/>
    <col min="4" max="4" width="4.28125" style="0" customWidth="1"/>
    <col min="5" max="5" width="6.140625" style="0" customWidth="1"/>
    <col min="6" max="7" width="6.7109375" style="0" customWidth="1"/>
    <col min="8" max="8" width="4.7109375" style="0" customWidth="1"/>
    <col min="9" max="9" width="3.421875" style="0" customWidth="1"/>
    <col min="10" max="11" width="6.8515625" style="0" customWidth="1"/>
    <col min="12" max="12" width="6.7109375" style="0" customWidth="1"/>
    <col min="13" max="13" width="3.28125" style="0" customWidth="1"/>
    <col min="14" max="14" width="5.28125" style="0" customWidth="1"/>
    <col min="15" max="15" width="6.7109375" style="0" customWidth="1"/>
    <col min="16" max="16" width="6.421875" style="0" customWidth="1"/>
    <col min="17" max="17" width="3.28125" style="0" customWidth="1"/>
    <col min="18" max="18" width="6.8515625" style="0" customWidth="1"/>
    <col min="19" max="19" width="5.8515625" style="0" customWidth="1"/>
    <col min="20" max="20" width="2.7109375" style="0" customWidth="1"/>
  </cols>
  <sheetData>
    <row r="1" spans="1:20" ht="17.25" customHeight="1">
      <c r="A1" s="336" t="s">
        <v>4099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</row>
    <row r="2" spans="1:20" ht="11.25" customHeight="1">
      <c r="A2" s="56"/>
      <c r="B2" s="57" t="s">
        <v>563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9.75" customHeight="1">
      <c r="A3" s="58" t="s">
        <v>610</v>
      </c>
      <c r="B3" s="59" t="s">
        <v>611</v>
      </c>
      <c r="C3" s="58" t="s">
        <v>612</v>
      </c>
      <c r="D3" s="58" t="s">
        <v>613</v>
      </c>
      <c r="E3" s="58" t="s">
        <v>614</v>
      </c>
      <c r="F3" s="337" t="s">
        <v>615</v>
      </c>
      <c r="G3" s="338"/>
      <c r="H3" s="338"/>
      <c r="I3" s="60"/>
      <c r="J3" s="337" t="s">
        <v>616</v>
      </c>
      <c r="K3" s="338"/>
      <c r="L3" s="338"/>
      <c r="M3" s="60"/>
      <c r="N3" s="337" t="s">
        <v>617</v>
      </c>
      <c r="O3" s="338"/>
      <c r="P3" s="338"/>
      <c r="Q3" s="60"/>
      <c r="R3" s="58" t="s">
        <v>383</v>
      </c>
      <c r="S3" s="58" t="s">
        <v>618</v>
      </c>
      <c r="T3" s="58" t="s">
        <v>619</v>
      </c>
    </row>
    <row r="4" spans="1:20" ht="9.75" customHeight="1">
      <c r="A4" s="332" t="s">
        <v>620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</row>
    <row r="5" spans="1:20" ht="9.75" customHeight="1">
      <c r="A5" s="61" t="s">
        <v>380</v>
      </c>
      <c r="B5" s="62" t="s">
        <v>621</v>
      </c>
      <c r="C5" s="61">
        <v>1966</v>
      </c>
      <c r="D5" s="61" t="s">
        <v>391</v>
      </c>
      <c r="E5" s="63" t="s">
        <v>622</v>
      </c>
      <c r="F5" s="64" t="s">
        <v>623</v>
      </c>
      <c r="G5" s="65" t="s">
        <v>624</v>
      </c>
      <c r="H5" s="65" t="s">
        <v>624</v>
      </c>
      <c r="I5" s="61">
        <v>1</v>
      </c>
      <c r="J5" s="64" t="s">
        <v>625</v>
      </c>
      <c r="K5" s="65" t="s">
        <v>626</v>
      </c>
      <c r="L5" s="65" t="s">
        <v>626</v>
      </c>
      <c r="M5" s="61">
        <v>1</v>
      </c>
      <c r="N5" s="64" t="s">
        <v>627</v>
      </c>
      <c r="O5" s="65" t="s">
        <v>628</v>
      </c>
      <c r="P5" s="65" t="s">
        <v>628</v>
      </c>
      <c r="Q5" s="61">
        <v>1</v>
      </c>
      <c r="R5" s="64" t="s">
        <v>629</v>
      </c>
      <c r="S5" s="63" t="s">
        <v>630</v>
      </c>
      <c r="T5" s="61">
        <v>12</v>
      </c>
    </row>
    <row r="6" spans="1:20" ht="9.75" customHeight="1">
      <c r="A6" s="332" t="s">
        <v>631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</row>
    <row r="7" spans="1:20" ht="9.75" customHeight="1">
      <c r="A7" s="61" t="s">
        <v>380</v>
      </c>
      <c r="B7" s="62" t="s">
        <v>632</v>
      </c>
      <c r="C7" s="61">
        <v>1982</v>
      </c>
      <c r="D7" s="61" t="s">
        <v>387</v>
      </c>
      <c r="E7" s="63" t="s">
        <v>633</v>
      </c>
      <c r="F7" s="64" t="s">
        <v>634</v>
      </c>
      <c r="G7" s="64" t="s">
        <v>635</v>
      </c>
      <c r="H7" s="64" t="s">
        <v>636</v>
      </c>
      <c r="I7" s="61">
        <v>1</v>
      </c>
      <c r="J7" s="64" t="s">
        <v>637</v>
      </c>
      <c r="K7" s="64" t="s">
        <v>638</v>
      </c>
      <c r="L7" s="64" t="s">
        <v>639</v>
      </c>
      <c r="M7" s="61">
        <v>1</v>
      </c>
      <c r="N7" s="64" t="s">
        <v>640</v>
      </c>
      <c r="O7" s="64" t="s">
        <v>634</v>
      </c>
      <c r="P7" s="65" t="s">
        <v>641</v>
      </c>
      <c r="Q7" s="61">
        <v>2</v>
      </c>
      <c r="R7" s="64" t="s">
        <v>642</v>
      </c>
      <c r="S7" s="63" t="s">
        <v>643</v>
      </c>
      <c r="T7" s="61">
        <v>12</v>
      </c>
    </row>
    <row r="8" spans="1:20" ht="9.75" customHeight="1">
      <c r="A8" s="66"/>
      <c r="B8" s="66"/>
      <c r="C8" s="66"/>
      <c r="D8" s="66"/>
      <c r="E8" s="66"/>
      <c r="F8" s="66"/>
      <c r="G8" s="66"/>
      <c r="H8" s="67" t="s">
        <v>348</v>
      </c>
      <c r="I8" s="164"/>
      <c r="J8" s="66"/>
      <c r="K8" s="66"/>
      <c r="L8" s="66"/>
      <c r="M8" s="68"/>
      <c r="N8" s="66"/>
      <c r="O8" s="66"/>
      <c r="P8" s="66"/>
      <c r="Q8" s="68"/>
      <c r="R8" s="66"/>
      <c r="S8" s="66"/>
      <c r="T8" s="66"/>
    </row>
    <row r="9" spans="1:20" ht="9.75" customHeight="1">
      <c r="A9" s="61" t="s">
        <v>381</v>
      </c>
      <c r="B9" s="62" t="s">
        <v>644</v>
      </c>
      <c r="C9" s="61">
        <v>1971</v>
      </c>
      <c r="D9" s="61" t="s">
        <v>395</v>
      </c>
      <c r="E9" s="63" t="s">
        <v>645</v>
      </c>
      <c r="F9" s="64" t="s">
        <v>646</v>
      </c>
      <c r="G9" s="64" t="s">
        <v>647</v>
      </c>
      <c r="H9" s="64" t="s">
        <v>648</v>
      </c>
      <c r="I9" s="61">
        <v>2</v>
      </c>
      <c r="J9" s="64" t="s">
        <v>637</v>
      </c>
      <c r="K9" s="65" t="s">
        <v>649</v>
      </c>
      <c r="L9" s="65" t="s">
        <v>649</v>
      </c>
      <c r="M9" s="61">
        <v>2</v>
      </c>
      <c r="N9" s="64" t="s">
        <v>634</v>
      </c>
      <c r="O9" s="64" t="s">
        <v>650</v>
      </c>
      <c r="P9" s="65" t="s">
        <v>636</v>
      </c>
      <c r="Q9" s="61">
        <v>1</v>
      </c>
      <c r="R9" s="64" t="s">
        <v>651</v>
      </c>
      <c r="S9" s="63" t="s">
        <v>652</v>
      </c>
      <c r="T9" s="61">
        <v>9</v>
      </c>
    </row>
    <row r="10" spans="1:20" ht="9.75" customHeight="1">
      <c r="A10" s="61" t="s">
        <v>653</v>
      </c>
      <c r="B10" s="62" t="s">
        <v>654</v>
      </c>
      <c r="C10" s="61">
        <v>1978</v>
      </c>
      <c r="D10" s="61" t="s">
        <v>400</v>
      </c>
      <c r="E10" s="63" t="s">
        <v>655</v>
      </c>
      <c r="F10" s="64" t="s">
        <v>656</v>
      </c>
      <c r="G10" s="65" t="s">
        <v>648</v>
      </c>
      <c r="H10" s="65" t="s">
        <v>648</v>
      </c>
      <c r="I10" s="61">
        <v>3</v>
      </c>
      <c r="J10" s="65" t="s">
        <v>657</v>
      </c>
      <c r="K10" s="65" t="s">
        <v>657</v>
      </c>
      <c r="L10" s="65" t="s">
        <v>657</v>
      </c>
      <c r="M10" s="61" t="s">
        <v>658</v>
      </c>
      <c r="N10" s="64" t="s">
        <v>659</v>
      </c>
      <c r="O10" s="64" t="s">
        <v>659</v>
      </c>
      <c r="P10" s="64" t="s">
        <v>659</v>
      </c>
      <c r="Q10" s="61" t="s">
        <v>658</v>
      </c>
      <c r="R10" s="64" t="s">
        <v>658</v>
      </c>
      <c r="S10" s="63" t="s">
        <v>653</v>
      </c>
      <c r="T10" s="61" t="s">
        <v>653</v>
      </c>
    </row>
    <row r="11" spans="1:20" ht="9.75" customHeight="1">
      <c r="A11" s="332" t="s">
        <v>660</v>
      </c>
      <c r="B11" s="332"/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</row>
    <row r="12" spans="1:20" ht="9.75" customHeight="1">
      <c r="A12" s="61" t="s">
        <v>380</v>
      </c>
      <c r="B12" s="62" t="s">
        <v>661</v>
      </c>
      <c r="C12" s="61">
        <v>1971</v>
      </c>
      <c r="D12" s="61" t="s">
        <v>395</v>
      </c>
      <c r="E12" s="63" t="s">
        <v>662</v>
      </c>
      <c r="F12" s="64" t="s">
        <v>663</v>
      </c>
      <c r="G12" s="64" t="s">
        <v>664</v>
      </c>
      <c r="H12" s="64" t="s">
        <v>641</v>
      </c>
      <c r="I12" s="61">
        <v>1</v>
      </c>
      <c r="J12" s="64" t="s">
        <v>637</v>
      </c>
      <c r="K12" s="64" t="s">
        <v>638</v>
      </c>
      <c r="L12" s="64" t="s">
        <v>649</v>
      </c>
      <c r="M12" s="61">
        <v>1</v>
      </c>
      <c r="N12" s="64" t="s">
        <v>665</v>
      </c>
      <c r="O12" s="64" t="s">
        <v>666</v>
      </c>
      <c r="P12" s="64" t="s">
        <v>634</v>
      </c>
      <c r="Q12" s="61">
        <v>1</v>
      </c>
      <c r="R12" s="64" t="s">
        <v>667</v>
      </c>
      <c r="S12" s="63" t="s">
        <v>668</v>
      </c>
      <c r="T12" s="61">
        <v>12</v>
      </c>
    </row>
    <row r="13" spans="1:20" ht="9.75" customHeight="1">
      <c r="A13" s="61" t="s">
        <v>381</v>
      </c>
      <c r="B13" s="62" t="s">
        <v>669</v>
      </c>
      <c r="C13" s="61">
        <v>1981</v>
      </c>
      <c r="D13" s="61" t="s">
        <v>385</v>
      </c>
      <c r="E13" s="63" t="s">
        <v>670</v>
      </c>
      <c r="F13" s="64" t="s">
        <v>665</v>
      </c>
      <c r="G13" s="65" t="s">
        <v>640</v>
      </c>
      <c r="H13" s="65" t="s">
        <v>640</v>
      </c>
      <c r="I13" s="61">
        <v>3</v>
      </c>
      <c r="J13" s="64" t="s">
        <v>671</v>
      </c>
      <c r="K13" s="65" t="s">
        <v>637</v>
      </c>
      <c r="L13" s="64" t="s">
        <v>637</v>
      </c>
      <c r="M13" s="61">
        <v>2</v>
      </c>
      <c r="N13" s="64" t="s">
        <v>665</v>
      </c>
      <c r="O13" s="64" t="s">
        <v>663</v>
      </c>
      <c r="P13" s="65" t="s">
        <v>666</v>
      </c>
      <c r="Q13" s="61">
        <v>3</v>
      </c>
      <c r="R13" s="64" t="s">
        <v>672</v>
      </c>
      <c r="S13" s="63" t="s">
        <v>673</v>
      </c>
      <c r="T13" s="61">
        <v>9</v>
      </c>
    </row>
    <row r="14" spans="1:20" ht="9.75" customHeight="1">
      <c r="A14" s="61" t="s">
        <v>382</v>
      </c>
      <c r="B14" s="62" t="s">
        <v>674</v>
      </c>
      <c r="C14" s="61">
        <v>1988</v>
      </c>
      <c r="D14" s="61" t="s">
        <v>408</v>
      </c>
      <c r="E14" s="63" t="s">
        <v>675</v>
      </c>
      <c r="F14" s="64" t="s">
        <v>665</v>
      </c>
      <c r="G14" s="64" t="s">
        <v>676</v>
      </c>
      <c r="H14" s="65" t="s">
        <v>634</v>
      </c>
      <c r="I14" s="61">
        <v>2</v>
      </c>
      <c r="J14" s="64" t="s">
        <v>677</v>
      </c>
      <c r="K14" s="64" t="s">
        <v>678</v>
      </c>
      <c r="L14" s="64" t="s">
        <v>679</v>
      </c>
      <c r="M14" s="61">
        <v>4</v>
      </c>
      <c r="N14" s="64" t="s">
        <v>648</v>
      </c>
      <c r="O14" s="64" t="s">
        <v>665</v>
      </c>
      <c r="P14" s="64" t="s">
        <v>640</v>
      </c>
      <c r="Q14" s="61">
        <v>2</v>
      </c>
      <c r="R14" s="64" t="s">
        <v>680</v>
      </c>
      <c r="S14" s="63" t="s">
        <v>681</v>
      </c>
      <c r="T14" s="61">
        <v>8</v>
      </c>
    </row>
    <row r="15" spans="1:20" ht="9.75" customHeight="1">
      <c r="A15" s="61" t="s">
        <v>494</v>
      </c>
      <c r="B15" s="62" t="s">
        <v>682</v>
      </c>
      <c r="C15" s="61">
        <v>1981</v>
      </c>
      <c r="D15" s="61" t="s">
        <v>455</v>
      </c>
      <c r="E15" s="63" t="s">
        <v>683</v>
      </c>
      <c r="F15" s="64" t="s">
        <v>656</v>
      </c>
      <c r="G15" s="64" t="s">
        <v>648</v>
      </c>
      <c r="H15" s="65" t="s">
        <v>684</v>
      </c>
      <c r="I15" s="61">
        <v>5</v>
      </c>
      <c r="J15" s="64" t="s">
        <v>623</v>
      </c>
      <c r="K15" s="64" t="s">
        <v>685</v>
      </c>
      <c r="L15" s="65" t="s">
        <v>671</v>
      </c>
      <c r="M15" s="61">
        <v>3</v>
      </c>
      <c r="N15" s="64" t="s">
        <v>665</v>
      </c>
      <c r="O15" s="65" t="s">
        <v>640</v>
      </c>
      <c r="P15" s="65" t="s">
        <v>666</v>
      </c>
      <c r="Q15" s="61">
        <v>5</v>
      </c>
      <c r="R15" s="64" t="s">
        <v>686</v>
      </c>
      <c r="S15" s="63" t="s">
        <v>687</v>
      </c>
      <c r="T15" s="61">
        <v>7</v>
      </c>
    </row>
    <row r="16" spans="1:20" ht="9.75" customHeight="1">
      <c r="A16" s="61" t="s">
        <v>495</v>
      </c>
      <c r="B16" s="62" t="s">
        <v>688</v>
      </c>
      <c r="C16" s="61">
        <v>1953</v>
      </c>
      <c r="D16" s="61" t="s">
        <v>385</v>
      </c>
      <c r="E16" s="63" t="s">
        <v>689</v>
      </c>
      <c r="F16" s="64" t="s">
        <v>647</v>
      </c>
      <c r="G16" s="65" t="s">
        <v>690</v>
      </c>
      <c r="H16" s="64" t="s">
        <v>690</v>
      </c>
      <c r="I16" s="61">
        <v>4</v>
      </c>
      <c r="J16" s="64" t="s">
        <v>678</v>
      </c>
      <c r="K16" s="65" t="s">
        <v>691</v>
      </c>
      <c r="L16" s="65" t="s">
        <v>691</v>
      </c>
      <c r="M16" s="61">
        <v>5</v>
      </c>
      <c r="N16" s="64" t="s">
        <v>663</v>
      </c>
      <c r="O16" s="65" t="s">
        <v>692</v>
      </c>
      <c r="P16" s="65" t="s">
        <v>635</v>
      </c>
      <c r="Q16" s="61">
        <v>4</v>
      </c>
      <c r="R16" s="64" t="s">
        <v>693</v>
      </c>
      <c r="S16" s="63" t="s">
        <v>694</v>
      </c>
      <c r="T16" s="61">
        <v>6</v>
      </c>
    </row>
    <row r="17" spans="1:20" ht="9.75" customHeight="1">
      <c r="A17" s="61" t="s">
        <v>496</v>
      </c>
      <c r="B17" s="62" t="s">
        <v>695</v>
      </c>
      <c r="C17" s="61">
        <v>1989</v>
      </c>
      <c r="D17" s="61" t="s">
        <v>449</v>
      </c>
      <c r="E17" s="63" t="s">
        <v>696</v>
      </c>
      <c r="F17" s="64" t="s">
        <v>685</v>
      </c>
      <c r="G17" s="64" t="s">
        <v>637</v>
      </c>
      <c r="H17" s="64" t="s">
        <v>697</v>
      </c>
      <c r="I17" s="61">
        <v>6</v>
      </c>
      <c r="J17" s="64" t="s">
        <v>698</v>
      </c>
      <c r="K17" s="65" t="s">
        <v>699</v>
      </c>
      <c r="L17" s="64" t="s">
        <v>699</v>
      </c>
      <c r="M17" s="61">
        <v>6</v>
      </c>
      <c r="N17" s="64" t="s">
        <v>649</v>
      </c>
      <c r="O17" s="64" t="s">
        <v>700</v>
      </c>
      <c r="P17" s="64" t="s">
        <v>701</v>
      </c>
      <c r="Q17" s="61">
        <v>6</v>
      </c>
      <c r="R17" s="64" t="s">
        <v>702</v>
      </c>
      <c r="S17" s="63" t="s">
        <v>703</v>
      </c>
      <c r="T17" s="61">
        <v>5</v>
      </c>
    </row>
    <row r="18" spans="1:20" ht="9.75" customHeight="1">
      <c r="A18" s="332" t="s">
        <v>704</v>
      </c>
      <c r="B18" s="332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</row>
    <row r="19" spans="1:20" ht="9.75" customHeight="1">
      <c r="A19" s="61" t="s">
        <v>380</v>
      </c>
      <c r="B19" s="62" t="s">
        <v>705</v>
      </c>
      <c r="C19" s="61">
        <v>1978</v>
      </c>
      <c r="D19" s="61" t="s">
        <v>408</v>
      </c>
      <c r="E19" s="63" t="s">
        <v>706</v>
      </c>
      <c r="F19" s="64" t="s">
        <v>707</v>
      </c>
      <c r="G19" s="64" t="s">
        <v>708</v>
      </c>
      <c r="H19" s="64" t="s">
        <v>709</v>
      </c>
      <c r="I19" s="61">
        <v>1</v>
      </c>
      <c r="J19" s="64" t="s">
        <v>628</v>
      </c>
      <c r="K19" s="64" t="s">
        <v>646</v>
      </c>
      <c r="L19" s="65" t="s">
        <v>656</v>
      </c>
      <c r="M19" s="61">
        <v>1</v>
      </c>
      <c r="N19" s="64" t="s">
        <v>708</v>
      </c>
      <c r="O19" s="64" t="s">
        <v>709</v>
      </c>
      <c r="P19" s="65" t="s">
        <v>710</v>
      </c>
      <c r="Q19" s="61">
        <v>2</v>
      </c>
      <c r="R19" s="64" t="s">
        <v>711</v>
      </c>
      <c r="S19" s="63" t="s">
        <v>712</v>
      </c>
      <c r="T19" s="61">
        <v>12</v>
      </c>
    </row>
    <row r="20" spans="1:20" ht="9.75" customHeight="1">
      <c r="A20" s="61" t="s">
        <v>381</v>
      </c>
      <c r="B20" s="62" t="s">
        <v>713</v>
      </c>
      <c r="C20" s="61">
        <v>1982</v>
      </c>
      <c r="D20" s="61" t="s">
        <v>391</v>
      </c>
      <c r="E20" s="63" t="s">
        <v>714</v>
      </c>
      <c r="F20" s="64" t="s">
        <v>634</v>
      </c>
      <c r="G20" s="64" t="s">
        <v>650</v>
      </c>
      <c r="H20" s="64" t="s">
        <v>715</v>
      </c>
      <c r="I20" s="61">
        <v>2</v>
      </c>
      <c r="J20" s="64" t="s">
        <v>657</v>
      </c>
      <c r="K20" s="64" t="s">
        <v>716</v>
      </c>
      <c r="L20" s="64" t="s">
        <v>700</v>
      </c>
      <c r="M20" s="61">
        <v>2</v>
      </c>
      <c r="N20" s="64" t="s">
        <v>707</v>
      </c>
      <c r="O20" s="64" t="s">
        <v>708</v>
      </c>
      <c r="P20" s="64" t="s">
        <v>717</v>
      </c>
      <c r="Q20" s="61">
        <v>1</v>
      </c>
      <c r="R20" s="64" t="s">
        <v>718</v>
      </c>
      <c r="S20" s="63" t="s">
        <v>719</v>
      </c>
      <c r="T20" s="61">
        <v>9</v>
      </c>
    </row>
    <row r="21" spans="1:20" ht="9.75" customHeight="1">
      <c r="A21" s="61" t="s">
        <v>382</v>
      </c>
      <c r="B21" s="62" t="s">
        <v>720</v>
      </c>
      <c r="C21" s="61">
        <v>1971</v>
      </c>
      <c r="D21" s="61" t="s">
        <v>385</v>
      </c>
      <c r="E21" s="63" t="s">
        <v>721</v>
      </c>
      <c r="F21" s="64" t="s">
        <v>628</v>
      </c>
      <c r="G21" s="64" t="s">
        <v>646</v>
      </c>
      <c r="H21" s="64" t="s">
        <v>722</v>
      </c>
      <c r="I21" s="61">
        <v>3</v>
      </c>
      <c r="J21" s="64" t="s">
        <v>678</v>
      </c>
      <c r="K21" s="64" t="s">
        <v>623</v>
      </c>
      <c r="L21" s="64" t="s">
        <v>685</v>
      </c>
      <c r="M21" s="61">
        <v>4</v>
      </c>
      <c r="N21" s="64" t="s">
        <v>648</v>
      </c>
      <c r="O21" s="64" t="s">
        <v>690</v>
      </c>
      <c r="P21" s="64" t="s">
        <v>723</v>
      </c>
      <c r="Q21" s="61">
        <v>4</v>
      </c>
      <c r="R21" s="64" t="s">
        <v>724</v>
      </c>
      <c r="S21" s="63" t="s">
        <v>725</v>
      </c>
      <c r="T21" s="61">
        <v>8</v>
      </c>
    </row>
    <row r="22" spans="1:20" ht="9.75" customHeight="1">
      <c r="A22" s="61" t="s">
        <v>653</v>
      </c>
      <c r="B22" s="62" t="s">
        <v>726</v>
      </c>
      <c r="C22" s="61">
        <v>1961</v>
      </c>
      <c r="D22" s="61" t="s">
        <v>391</v>
      </c>
      <c r="E22" s="63" t="s">
        <v>727</v>
      </c>
      <c r="F22" s="65" t="s">
        <v>640</v>
      </c>
      <c r="G22" s="65" t="s">
        <v>640</v>
      </c>
      <c r="H22" s="65" t="s">
        <v>640</v>
      </c>
      <c r="I22" s="61" t="s">
        <v>658</v>
      </c>
      <c r="J22" s="64" t="s">
        <v>623</v>
      </c>
      <c r="K22" s="65" t="s">
        <v>671</v>
      </c>
      <c r="L22" s="64" t="s">
        <v>671</v>
      </c>
      <c r="M22" s="61">
        <v>3</v>
      </c>
      <c r="N22" s="64" t="s">
        <v>634</v>
      </c>
      <c r="O22" s="64" t="s">
        <v>707</v>
      </c>
      <c r="P22" s="65" t="s">
        <v>636</v>
      </c>
      <c r="Q22" s="61">
        <v>3</v>
      </c>
      <c r="R22" s="64" t="s">
        <v>658</v>
      </c>
      <c r="S22" s="63" t="s">
        <v>653</v>
      </c>
      <c r="T22" s="61" t="s">
        <v>653</v>
      </c>
    </row>
    <row r="23" spans="1:20" ht="9.75" customHeight="1">
      <c r="A23" s="332" t="s">
        <v>728</v>
      </c>
      <c r="B23" s="332"/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</row>
    <row r="24" spans="1:20" ht="9.75" customHeight="1">
      <c r="A24" s="61" t="s">
        <v>380</v>
      </c>
      <c r="B24" s="62" t="s">
        <v>729</v>
      </c>
      <c r="C24" s="61">
        <v>1982</v>
      </c>
      <c r="D24" s="61" t="s">
        <v>387</v>
      </c>
      <c r="E24" s="63" t="s">
        <v>730</v>
      </c>
      <c r="F24" s="64" t="s">
        <v>634</v>
      </c>
      <c r="G24" s="64" t="s">
        <v>707</v>
      </c>
      <c r="H24" s="64" t="s">
        <v>650</v>
      </c>
      <c r="I24" s="61">
        <v>4</v>
      </c>
      <c r="J24" s="64" t="s">
        <v>627</v>
      </c>
      <c r="K24" s="64" t="s">
        <v>731</v>
      </c>
      <c r="L24" s="65" t="s">
        <v>732</v>
      </c>
      <c r="M24" s="61">
        <v>1</v>
      </c>
      <c r="N24" s="64" t="s">
        <v>634</v>
      </c>
      <c r="O24" s="64" t="s">
        <v>650</v>
      </c>
      <c r="P24" s="64" t="s">
        <v>733</v>
      </c>
      <c r="Q24" s="61">
        <v>2</v>
      </c>
      <c r="R24" s="64" t="s">
        <v>734</v>
      </c>
      <c r="S24" s="63" t="s">
        <v>735</v>
      </c>
      <c r="T24" s="61">
        <v>12</v>
      </c>
    </row>
    <row r="25" spans="1:20" ht="9.75" customHeight="1">
      <c r="A25" s="61" t="s">
        <v>381</v>
      </c>
      <c r="B25" s="62" t="s">
        <v>736</v>
      </c>
      <c r="C25" s="61">
        <v>1975</v>
      </c>
      <c r="D25" s="61" t="s">
        <v>412</v>
      </c>
      <c r="E25" s="63" t="s">
        <v>737</v>
      </c>
      <c r="F25" s="64" t="s">
        <v>634</v>
      </c>
      <c r="G25" s="64" t="s">
        <v>650</v>
      </c>
      <c r="H25" s="64" t="s">
        <v>636</v>
      </c>
      <c r="I25" s="61">
        <v>3</v>
      </c>
      <c r="J25" s="64" t="s">
        <v>649</v>
      </c>
      <c r="K25" s="64" t="s">
        <v>738</v>
      </c>
      <c r="L25" s="64" t="s">
        <v>731</v>
      </c>
      <c r="M25" s="61">
        <v>2</v>
      </c>
      <c r="N25" s="64" t="s">
        <v>640</v>
      </c>
      <c r="O25" s="64" t="s">
        <v>641</v>
      </c>
      <c r="P25" s="64" t="s">
        <v>635</v>
      </c>
      <c r="Q25" s="61">
        <v>3</v>
      </c>
      <c r="R25" s="64" t="s">
        <v>734</v>
      </c>
      <c r="S25" s="63" t="s">
        <v>739</v>
      </c>
      <c r="T25" s="61">
        <v>9</v>
      </c>
    </row>
    <row r="26" spans="1:20" ht="9.75" customHeight="1">
      <c r="A26" s="61" t="s">
        <v>382</v>
      </c>
      <c r="B26" s="62" t="s">
        <v>740</v>
      </c>
      <c r="C26" s="61">
        <v>1958</v>
      </c>
      <c r="D26" s="61" t="s">
        <v>391</v>
      </c>
      <c r="E26" s="63" t="s">
        <v>741</v>
      </c>
      <c r="F26" s="65" t="s">
        <v>634</v>
      </c>
      <c r="G26" s="64" t="s">
        <v>707</v>
      </c>
      <c r="H26" s="64" t="s">
        <v>636</v>
      </c>
      <c r="I26" s="61">
        <v>2</v>
      </c>
      <c r="J26" s="64" t="s">
        <v>671</v>
      </c>
      <c r="K26" s="64" t="s">
        <v>742</v>
      </c>
      <c r="L26" s="65" t="s">
        <v>657</v>
      </c>
      <c r="M26" s="61">
        <v>4</v>
      </c>
      <c r="N26" s="64" t="s">
        <v>640</v>
      </c>
      <c r="O26" s="64" t="s">
        <v>707</v>
      </c>
      <c r="P26" s="65" t="s">
        <v>636</v>
      </c>
      <c r="Q26" s="61">
        <v>4</v>
      </c>
      <c r="R26" s="64" t="s">
        <v>642</v>
      </c>
      <c r="S26" s="63" t="s">
        <v>743</v>
      </c>
      <c r="T26" s="61">
        <v>8</v>
      </c>
    </row>
    <row r="27" spans="1:20" ht="9.75" customHeight="1">
      <c r="A27" s="61" t="s">
        <v>494</v>
      </c>
      <c r="B27" s="62" t="s">
        <v>744</v>
      </c>
      <c r="C27" s="61">
        <v>1981</v>
      </c>
      <c r="D27" s="61" t="s">
        <v>391</v>
      </c>
      <c r="E27" s="63" t="s">
        <v>745</v>
      </c>
      <c r="F27" s="65" t="s">
        <v>647</v>
      </c>
      <c r="G27" s="64" t="s">
        <v>647</v>
      </c>
      <c r="H27" s="64" t="s">
        <v>665</v>
      </c>
      <c r="I27" s="61">
        <v>5</v>
      </c>
      <c r="J27" s="64" t="s">
        <v>671</v>
      </c>
      <c r="K27" s="64" t="s">
        <v>657</v>
      </c>
      <c r="L27" s="65" t="s">
        <v>649</v>
      </c>
      <c r="M27" s="61">
        <v>3</v>
      </c>
      <c r="N27" s="64" t="s">
        <v>648</v>
      </c>
      <c r="O27" s="64" t="s">
        <v>665</v>
      </c>
      <c r="P27" s="64" t="s">
        <v>664</v>
      </c>
      <c r="Q27" s="61">
        <v>5</v>
      </c>
      <c r="R27" s="64" t="s">
        <v>746</v>
      </c>
      <c r="S27" s="63" t="s">
        <v>747</v>
      </c>
      <c r="T27" s="61">
        <v>7</v>
      </c>
    </row>
    <row r="28" spans="1:20" ht="9.75" customHeight="1">
      <c r="A28" s="61" t="s">
        <v>653</v>
      </c>
      <c r="B28" s="62" t="s">
        <v>748</v>
      </c>
      <c r="C28" s="61">
        <v>1971</v>
      </c>
      <c r="D28" s="61" t="s">
        <v>408</v>
      </c>
      <c r="E28" s="63" t="s">
        <v>749</v>
      </c>
      <c r="F28" s="64" t="s">
        <v>710</v>
      </c>
      <c r="G28" s="64" t="s">
        <v>750</v>
      </c>
      <c r="H28" s="64" t="s">
        <v>751</v>
      </c>
      <c r="I28" s="61">
        <v>1</v>
      </c>
      <c r="J28" s="65" t="s">
        <v>722</v>
      </c>
      <c r="K28" s="65" t="s">
        <v>722</v>
      </c>
      <c r="L28" s="65" t="s">
        <v>722</v>
      </c>
      <c r="M28" s="61" t="s">
        <v>658</v>
      </c>
      <c r="N28" s="64" t="s">
        <v>634</v>
      </c>
      <c r="O28" s="64" t="s">
        <v>715</v>
      </c>
      <c r="P28" s="65" t="s">
        <v>752</v>
      </c>
      <c r="Q28" s="61">
        <v>1</v>
      </c>
      <c r="R28" s="64" t="s">
        <v>658</v>
      </c>
      <c r="S28" s="63" t="s">
        <v>653</v>
      </c>
      <c r="T28" s="61" t="s">
        <v>653</v>
      </c>
    </row>
    <row r="29" spans="1:20" ht="9.75" customHeight="1">
      <c r="A29" s="332" t="s">
        <v>753</v>
      </c>
      <c r="B29" s="332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</row>
    <row r="30" spans="1:20" ht="9.75" customHeight="1">
      <c r="A30" s="61" t="s">
        <v>380</v>
      </c>
      <c r="B30" s="62" t="s">
        <v>754</v>
      </c>
      <c r="C30" s="61">
        <v>1972</v>
      </c>
      <c r="D30" s="61" t="s">
        <v>449</v>
      </c>
      <c r="E30" s="63" t="s">
        <v>755</v>
      </c>
      <c r="F30" s="64" t="s">
        <v>756</v>
      </c>
      <c r="G30" s="67" t="s">
        <v>349</v>
      </c>
      <c r="H30" s="65" t="s">
        <v>757</v>
      </c>
      <c r="I30" s="61">
        <v>1</v>
      </c>
      <c r="J30" s="65" t="s">
        <v>666</v>
      </c>
      <c r="K30" s="65" t="s">
        <v>666</v>
      </c>
      <c r="L30" s="64" t="s">
        <v>666</v>
      </c>
      <c r="M30" s="61">
        <v>1</v>
      </c>
      <c r="N30" s="64" t="s">
        <v>758</v>
      </c>
      <c r="O30" s="65" t="s">
        <v>756</v>
      </c>
      <c r="P30" s="64" t="s">
        <v>659</v>
      </c>
      <c r="Q30" s="61">
        <v>1</v>
      </c>
      <c r="R30" s="67" t="s">
        <v>350</v>
      </c>
      <c r="S30" s="63" t="s">
        <v>759</v>
      </c>
      <c r="T30" s="61">
        <v>12</v>
      </c>
    </row>
    <row r="31" spans="1:20" ht="9.75" customHeight="1">
      <c r="A31" s="66"/>
      <c r="B31" s="66"/>
      <c r="C31" s="66"/>
      <c r="D31" s="66"/>
      <c r="E31" s="66"/>
      <c r="F31" s="66"/>
      <c r="G31" s="66"/>
      <c r="H31" s="66"/>
      <c r="I31" s="68"/>
      <c r="J31" s="66"/>
      <c r="K31" s="66"/>
      <c r="L31" s="65" t="s">
        <v>760</v>
      </c>
      <c r="M31" s="68"/>
      <c r="N31" s="66"/>
      <c r="O31" s="66"/>
      <c r="P31" s="66"/>
      <c r="Q31" s="68"/>
      <c r="R31" s="66"/>
      <c r="S31" s="66"/>
      <c r="T31" s="66"/>
    </row>
    <row r="32" spans="1:20" ht="9.75" customHeight="1">
      <c r="A32" s="61" t="s">
        <v>381</v>
      </c>
      <c r="B32" s="62" t="s">
        <v>761</v>
      </c>
      <c r="C32" s="61">
        <v>1982</v>
      </c>
      <c r="D32" s="61" t="s">
        <v>387</v>
      </c>
      <c r="E32" s="63" t="s">
        <v>762</v>
      </c>
      <c r="F32" s="64" t="s">
        <v>717</v>
      </c>
      <c r="G32" s="65" t="s">
        <v>750</v>
      </c>
      <c r="H32" s="65" t="s">
        <v>750</v>
      </c>
      <c r="I32" s="61">
        <v>3</v>
      </c>
      <c r="J32" s="64" t="s">
        <v>684</v>
      </c>
      <c r="K32" s="64" t="s">
        <v>663</v>
      </c>
      <c r="L32" s="64" t="s">
        <v>640</v>
      </c>
      <c r="M32" s="61">
        <v>2</v>
      </c>
      <c r="N32" s="64" t="s">
        <v>636</v>
      </c>
      <c r="O32" s="64" t="s">
        <v>708</v>
      </c>
      <c r="P32" s="64" t="s">
        <v>752</v>
      </c>
      <c r="Q32" s="61">
        <v>3</v>
      </c>
      <c r="R32" s="64" t="s">
        <v>763</v>
      </c>
      <c r="S32" s="63" t="s">
        <v>764</v>
      </c>
      <c r="T32" s="61">
        <v>9</v>
      </c>
    </row>
    <row r="33" spans="1:20" ht="9.75" customHeight="1">
      <c r="A33" s="66"/>
      <c r="B33" s="66"/>
      <c r="C33" s="66"/>
      <c r="D33" s="66"/>
      <c r="E33" s="66"/>
      <c r="F33" s="66"/>
      <c r="G33" s="66"/>
      <c r="H33" s="66"/>
      <c r="I33" s="68"/>
      <c r="J33" s="66"/>
      <c r="K33" s="66"/>
      <c r="L33" s="65" t="s">
        <v>765</v>
      </c>
      <c r="M33" s="68"/>
      <c r="N33" s="66"/>
      <c r="O33" s="66"/>
      <c r="P33" s="66"/>
      <c r="Q33" s="68"/>
      <c r="R33" s="66"/>
      <c r="S33" s="66"/>
      <c r="T33" s="66"/>
    </row>
    <row r="34" spans="1:20" ht="9.75" customHeight="1">
      <c r="A34" s="61" t="s">
        <v>382</v>
      </c>
      <c r="B34" s="62" t="s">
        <v>766</v>
      </c>
      <c r="C34" s="61">
        <v>1972</v>
      </c>
      <c r="D34" s="61" t="s">
        <v>408</v>
      </c>
      <c r="E34" s="63" t="s">
        <v>767</v>
      </c>
      <c r="F34" s="64" t="s">
        <v>709</v>
      </c>
      <c r="G34" s="64" t="s">
        <v>768</v>
      </c>
      <c r="H34" s="64" t="s">
        <v>769</v>
      </c>
      <c r="I34" s="61">
        <v>2</v>
      </c>
      <c r="J34" s="64" t="s">
        <v>628</v>
      </c>
      <c r="K34" s="64" t="s">
        <v>646</v>
      </c>
      <c r="L34" s="65" t="s">
        <v>656</v>
      </c>
      <c r="M34" s="61">
        <v>5</v>
      </c>
      <c r="N34" s="64" t="s">
        <v>636</v>
      </c>
      <c r="O34" s="64" t="s">
        <v>770</v>
      </c>
      <c r="P34" s="65" t="s">
        <v>771</v>
      </c>
      <c r="Q34" s="61">
        <v>4</v>
      </c>
      <c r="R34" s="64" t="s">
        <v>772</v>
      </c>
      <c r="S34" s="63" t="s">
        <v>773</v>
      </c>
      <c r="T34" s="61">
        <v>8</v>
      </c>
    </row>
    <row r="35" spans="1:20" ht="9.75" customHeight="1">
      <c r="A35" s="61" t="s">
        <v>494</v>
      </c>
      <c r="B35" s="62" t="s">
        <v>774</v>
      </c>
      <c r="C35" s="61">
        <v>1977</v>
      </c>
      <c r="D35" s="61" t="s">
        <v>395</v>
      </c>
      <c r="E35" s="63" t="s">
        <v>775</v>
      </c>
      <c r="F35" s="65" t="s">
        <v>715</v>
      </c>
      <c r="G35" s="64" t="s">
        <v>715</v>
      </c>
      <c r="H35" s="65" t="s">
        <v>752</v>
      </c>
      <c r="I35" s="61">
        <v>4</v>
      </c>
      <c r="J35" s="64" t="s">
        <v>628</v>
      </c>
      <c r="K35" s="64" t="s">
        <v>646</v>
      </c>
      <c r="L35" s="64" t="s">
        <v>722</v>
      </c>
      <c r="M35" s="61">
        <v>3</v>
      </c>
      <c r="N35" s="64" t="s">
        <v>776</v>
      </c>
      <c r="O35" s="64" t="s">
        <v>709</v>
      </c>
      <c r="P35" s="64" t="s">
        <v>777</v>
      </c>
      <c r="Q35" s="61">
        <v>2</v>
      </c>
      <c r="R35" s="64" t="s">
        <v>778</v>
      </c>
      <c r="S35" s="63" t="s">
        <v>779</v>
      </c>
      <c r="T35" s="61">
        <v>7</v>
      </c>
    </row>
    <row r="36" spans="1:20" ht="9.75" customHeight="1">
      <c r="A36" s="61" t="s">
        <v>495</v>
      </c>
      <c r="B36" s="62" t="s">
        <v>780</v>
      </c>
      <c r="C36" s="61">
        <v>1971</v>
      </c>
      <c r="D36" s="61" t="s">
        <v>400</v>
      </c>
      <c r="E36" s="63" t="s">
        <v>781</v>
      </c>
      <c r="F36" s="65" t="s">
        <v>636</v>
      </c>
      <c r="G36" s="64" t="s">
        <v>636</v>
      </c>
      <c r="H36" s="65" t="s">
        <v>770</v>
      </c>
      <c r="I36" s="61">
        <v>5</v>
      </c>
      <c r="J36" s="65" t="s">
        <v>628</v>
      </c>
      <c r="K36" s="64" t="s">
        <v>628</v>
      </c>
      <c r="L36" s="64" t="s">
        <v>782</v>
      </c>
      <c r="M36" s="61">
        <v>4</v>
      </c>
      <c r="N36" s="64" t="s">
        <v>708</v>
      </c>
      <c r="O36" s="65" t="s">
        <v>783</v>
      </c>
      <c r="P36" s="65" t="s">
        <v>777</v>
      </c>
      <c r="Q36" s="61">
        <v>5</v>
      </c>
      <c r="R36" s="64" t="s">
        <v>784</v>
      </c>
      <c r="S36" s="63" t="s">
        <v>785</v>
      </c>
      <c r="T36" s="61">
        <v>6</v>
      </c>
    </row>
    <row r="37" spans="1:20" ht="9.75" customHeight="1">
      <c r="A37" s="61" t="s">
        <v>496</v>
      </c>
      <c r="B37" s="62" t="s">
        <v>786</v>
      </c>
      <c r="C37" s="61">
        <v>1973</v>
      </c>
      <c r="D37" s="61" t="s">
        <v>412</v>
      </c>
      <c r="E37" s="63" t="s">
        <v>787</v>
      </c>
      <c r="F37" s="64" t="s">
        <v>640</v>
      </c>
      <c r="G37" s="64" t="s">
        <v>641</v>
      </c>
      <c r="H37" s="65" t="s">
        <v>707</v>
      </c>
      <c r="I37" s="61">
        <v>6</v>
      </c>
      <c r="J37" s="64" t="s">
        <v>788</v>
      </c>
      <c r="K37" s="65" t="s">
        <v>628</v>
      </c>
      <c r="L37" s="64" t="s">
        <v>628</v>
      </c>
      <c r="M37" s="61">
        <v>6</v>
      </c>
      <c r="N37" s="64" t="s">
        <v>636</v>
      </c>
      <c r="O37" s="65" t="s">
        <v>708</v>
      </c>
      <c r="P37" s="65" t="s">
        <v>708</v>
      </c>
      <c r="Q37" s="61">
        <v>6</v>
      </c>
      <c r="R37" s="64" t="s">
        <v>734</v>
      </c>
      <c r="S37" s="63" t="s">
        <v>789</v>
      </c>
      <c r="T37" s="61">
        <v>5</v>
      </c>
    </row>
    <row r="38" spans="1:20" ht="9.75" customHeight="1">
      <c r="A38" s="61" t="s">
        <v>497</v>
      </c>
      <c r="B38" s="62" t="s">
        <v>790</v>
      </c>
      <c r="C38" s="61">
        <v>1987</v>
      </c>
      <c r="D38" s="61" t="s">
        <v>449</v>
      </c>
      <c r="E38" s="63" t="s">
        <v>791</v>
      </c>
      <c r="F38" s="64" t="s">
        <v>788</v>
      </c>
      <c r="G38" s="64" t="s">
        <v>701</v>
      </c>
      <c r="H38" s="64" t="s">
        <v>782</v>
      </c>
      <c r="I38" s="61">
        <v>7</v>
      </c>
      <c r="J38" s="64" t="s">
        <v>678</v>
      </c>
      <c r="K38" s="65" t="s">
        <v>679</v>
      </c>
      <c r="L38" s="65" t="s">
        <v>623</v>
      </c>
      <c r="M38" s="61">
        <v>7</v>
      </c>
      <c r="N38" s="64" t="s">
        <v>788</v>
      </c>
      <c r="O38" s="64" t="s">
        <v>792</v>
      </c>
      <c r="P38" s="64" t="s">
        <v>722</v>
      </c>
      <c r="Q38" s="61">
        <v>7</v>
      </c>
      <c r="R38" s="64" t="s">
        <v>793</v>
      </c>
      <c r="S38" s="63" t="s">
        <v>794</v>
      </c>
      <c r="T38" s="61">
        <v>4</v>
      </c>
    </row>
    <row r="39" spans="1:20" ht="9.75" customHeight="1">
      <c r="A39" s="332" t="s">
        <v>795</v>
      </c>
      <c r="B39" s="332"/>
      <c r="C39" s="332"/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</row>
    <row r="40" spans="1:20" ht="9.75" customHeight="1">
      <c r="A40" s="61" t="s">
        <v>380</v>
      </c>
      <c r="B40" s="62" t="s">
        <v>796</v>
      </c>
      <c r="C40" s="61">
        <v>1977</v>
      </c>
      <c r="D40" s="61" t="s">
        <v>404</v>
      </c>
      <c r="E40" s="63" t="s">
        <v>797</v>
      </c>
      <c r="F40" s="64" t="s">
        <v>758</v>
      </c>
      <c r="G40" s="64" t="s">
        <v>756</v>
      </c>
      <c r="H40" s="65" t="s">
        <v>798</v>
      </c>
      <c r="I40" s="61">
        <v>1</v>
      </c>
      <c r="J40" s="64" t="s">
        <v>634</v>
      </c>
      <c r="K40" s="67" t="s">
        <v>351</v>
      </c>
      <c r="L40" s="65" t="s">
        <v>707</v>
      </c>
      <c r="M40" s="61">
        <v>1</v>
      </c>
      <c r="N40" s="65" t="s">
        <v>768</v>
      </c>
      <c r="O40" s="64" t="s">
        <v>768</v>
      </c>
      <c r="P40" s="65" t="s">
        <v>769</v>
      </c>
      <c r="Q40" s="61">
        <v>1</v>
      </c>
      <c r="R40" s="64" t="s">
        <v>799</v>
      </c>
      <c r="S40" s="63" t="s">
        <v>800</v>
      </c>
      <c r="T40" s="61">
        <v>12</v>
      </c>
    </row>
    <row r="41" spans="1:20" ht="9.75" customHeight="1">
      <c r="A41" s="61" t="s">
        <v>381</v>
      </c>
      <c r="B41" s="62" t="s">
        <v>801</v>
      </c>
      <c r="C41" s="61">
        <v>1969</v>
      </c>
      <c r="D41" s="61" t="s">
        <v>455</v>
      </c>
      <c r="E41" s="63" t="s">
        <v>802</v>
      </c>
      <c r="F41" s="64" t="s">
        <v>768</v>
      </c>
      <c r="G41" s="64" t="s">
        <v>803</v>
      </c>
      <c r="H41" s="64" t="s">
        <v>756</v>
      </c>
      <c r="I41" s="61">
        <v>2</v>
      </c>
      <c r="J41" s="64" t="s">
        <v>646</v>
      </c>
      <c r="K41" s="64" t="s">
        <v>647</v>
      </c>
      <c r="L41" s="65" t="s">
        <v>684</v>
      </c>
      <c r="M41" s="61">
        <v>2</v>
      </c>
      <c r="N41" s="64" t="s">
        <v>768</v>
      </c>
      <c r="O41" s="65" t="s">
        <v>804</v>
      </c>
      <c r="P41" s="64" t="s">
        <v>659</v>
      </c>
      <c r="Q41" s="61">
        <v>2</v>
      </c>
      <c r="R41" s="64" t="s">
        <v>805</v>
      </c>
      <c r="S41" s="63" t="s">
        <v>806</v>
      </c>
      <c r="T41" s="61">
        <v>9</v>
      </c>
    </row>
    <row r="42" spans="1:20" ht="9.75" customHeight="1">
      <c r="A42" s="61" t="s">
        <v>382</v>
      </c>
      <c r="B42" s="62" t="s">
        <v>807</v>
      </c>
      <c r="C42" s="61">
        <v>1965</v>
      </c>
      <c r="D42" s="61" t="s">
        <v>395</v>
      </c>
      <c r="E42" s="63" t="s">
        <v>808</v>
      </c>
      <c r="F42" s="64" t="s">
        <v>715</v>
      </c>
      <c r="G42" s="64" t="s">
        <v>709</v>
      </c>
      <c r="H42" s="64" t="s">
        <v>768</v>
      </c>
      <c r="I42" s="61">
        <v>3</v>
      </c>
      <c r="J42" s="64" t="s">
        <v>627</v>
      </c>
      <c r="K42" s="64" t="s">
        <v>700</v>
      </c>
      <c r="L42" s="65" t="s">
        <v>792</v>
      </c>
      <c r="M42" s="61">
        <v>3</v>
      </c>
      <c r="N42" s="64" t="s">
        <v>715</v>
      </c>
      <c r="O42" s="64" t="s">
        <v>709</v>
      </c>
      <c r="P42" s="64" t="s">
        <v>768</v>
      </c>
      <c r="Q42" s="61">
        <v>3</v>
      </c>
      <c r="R42" s="64" t="s">
        <v>772</v>
      </c>
      <c r="S42" s="63" t="s">
        <v>809</v>
      </c>
      <c r="T42" s="61">
        <v>8</v>
      </c>
    </row>
    <row r="43" spans="1:20" ht="9.75" customHeight="1">
      <c r="A43" s="61" t="s">
        <v>653</v>
      </c>
      <c r="B43" s="62" t="s">
        <v>810</v>
      </c>
      <c r="C43" s="61">
        <v>1964</v>
      </c>
      <c r="D43" s="61" t="s">
        <v>400</v>
      </c>
      <c r="E43" s="63" t="s">
        <v>811</v>
      </c>
      <c r="F43" s="64" t="s">
        <v>707</v>
      </c>
      <c r="G43" s="65" t="s">
        <v>636</v>
      </c>
      <c r="H43" s="64" t="s">
        <v>659</v>
      </c>
      <c r="I43" s="61">
        <v>4</v>
      </c>
      <c r="J43" s="64" t="s">
        <v>659</v>
      </c>
      <c r="K43" s="64" t="s">
        <v>659</v>
      </c>
      <c r="L43" s="64" t="s">
        <v>659</v>
      </c>
      <c r="M43" s="61" t="s">
        <v>658</v>
      </c>
      <c r="N43" s="64" t="s">
        <v>659</v>
      </c>
      <c r="O43" s="64" t="s">
        <v>659</v>
      </c>
      <c r="P43" s="64" t="s">
        <v>659</v>
      </c>
      <c r="Q43" s="61" t="s">
        <v>658</v>
      </c>
      <c r="R43" s="64" t="s">
        <v>658</v>
      </c>
      <c r="S43" s="63" t="s">
        <v>653</v>
      </c>
      <c r="T43" s="61" t="s">
        <v>653</v>
      </c>
    </row>
    <row r="44" spans="1:20" ht="9.75" customHeight="1">
      <c r="A44" s="332" t="s">
        <v>812</v>
      </c>
      <c r="B44" s="332"/>
      <c r="C44" s="332"/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</row>
    <row r="45" spans="1:20" ht="9.75" customHeight="1">
      <c r="A45" s="61" t="s">
        <v>380</v>
      </c>
      <c r="B45" s="62" t="s">
        <v>813</v>
      </c>
      <c r="C45" s="61">
        <v>1974</v>
      </c>
      <c r="D45" s="61" t="s">
        <v>404</v>
      </c>
      <c r="E45" s="63" t="s">
        <v>814</v>
      </c>
      <c r="F45" s="65" t="s">
        <v>815</v>
      </c>
      <c r="G45" s="64" t="s">
        <v>815</v>
      </c>
      <c r="H45" s="65" t="s">
        <v>816</v>
      </c>
      <c r="I45" s="61">
        <v>2</v>
      </c>
      <c r="J45" s="64" t="s">
        <v>666</v>
      </c>
      <c r="K45" s="64" t="s">
        <v>634</v>
      </c>
      <c r="L45" s="65" t="s">
        <v>641</v>
      </c>
      <c r="M45" s="61">
        <v>1</v>
      </c>
      <c r="N45" s="64" t="s">
        <v>817</v>
      </c>
      <c r="O45" s="65" t="s">
        <v>818</v>
      </c>
      <c r="P45" s="65" t="s">
        <v>818</v>
      </c>
      <c r="Q45" s="61">
        <v>1</v>
      </c>
      <c r="R45" s="64" t="s">
        <v>819</v>
      </c>
      <c r="S45" s="63" t="s">
        <v>820</v>
      </c>
      <c r="T45" s="61">
        <v>12</v>
      </c>
    </row>
    <row r="46" spans="1:20" ht="9.75" customHeight="1">
      <c r="A46" s="61" t="s">
        <v>381</v>
      </c>
      <c r="B46" s="62" t="s">
        <v>821</v>
      </c>
      <c r="C46" s="61">
        <v>1959</v>
      </c>
      <c r="D46" s="61" t="s">
        <v>385</v>
      </c>
      <c r="E46" s="63" t="s">
        <v>822</v>
      </c>
      <c r="F46" s="64" t="s">
        <v>817</v>
      </c>
      <c r="G46" s="64" t="s">
        <v>758</v>
      </c>
      <c r="H46" s="64" t="s">
        <v>816</v>
      </c>
      <c r="I46" s="61">
        <v>1</v>
      </c>
      <c r="J46" s="64" t="s">
        <v>648</v>
      </c>
      <c r="K46" s="64" t="s">
        <v>665</v>
      </c>
      <c r="L46" s="65" t="s">
        <v>823</v>
      </c>
      <c r="M46" s="61">
        <v>2</v>
      </c>
      <c r="N46" s="64" t="s">
        <v>708</v>
      </c>
      <c r="O46" s="64" t="s">
        <v>717</v>
      </c>
      <c r="P46" s="65" t="s">
        <v>768</v>
      </c>
      <c r="Q46" s="61">
        <v>3</v>
      </c>
      <c r="R46" s="64" t="s">
        <v>824</v>
      </c>
      <c r="S46" s="63" t="s">
        <v>825</v>
      </c>
      <c r="T46" s="61">
        <v>9</v>
      </c>
    </row>
    <row r="47" spans="1:20" ht="9.75" customHeight="1">
      <c r="A47" s="61" t="s">
        <v>382</v>
      </c>
      <c r="B47" s="62" t="s">
        <v>826</v>
      </c>
      <c r="C47" s="61">
        <v>1975</v>
      </c>
      <c r="D47" s="61" t="s">
        <v>395</v>
      </c>
      <c r="E47" s="63" t="s">
        <v>827</v>
      </c>
      <c r="F47" s="65" t="s">
        <v>803</v>
      </c>
      <c r="G47" s="64" t="s">
        <v>803</v>
      </c>
      <c r="H47" s="65" t="s">
        <v>828</v>
      </c>
      <c r="I47" s="61">
        <v>3</v>
      </c>
      <c r="J47" s="64" t="s">
        <v>700</v>
      </c>
      <c r="K47" s="64" t="s">
        <v>792</v>
      </c>
      <c r="L47" s="64" t="s">
        <v>646</v>
      </c>
      <c r="M47" s="61">
        <v>4</v>
      </c>
      <c r="N47" s="64" t="s">
        <v>769</v>
      </c>
      <c r="O47" s="64" t="s">
        <v>817</v>
      </c>
      <c r="P47" s="65" t="s">
        <v>828</v>
      </c>
      <c r="Q47" s="61">
        <v>2</v>
      </c>
      <c r="R47" s="64" t="s">
        <v>829</v>
      </c>
      <c r="S47" s="63" t="s">
        <v>830</v>
      </c>
      <c r="T47" s="61">
        <v>8</v>
      </c>
    </row>
    <row r="48" spans="1:20" ht="9.75" customHeight="1">
      <c r="A48" s="61" t="s">
        <v>494</v>
      </c>
      <c r="B48" s="62" t="s">
        <v>831</v>
      </c>
      <c r="C48" s="61">
        <v>1970</v>
      </c>
      <c r="D48" s="61" t="s">
        <v>400</v>
      </c>
      <c r="E48" s="63" t="s">
        <v>832</v>
      </c>
      <c r="F48" s="64" t="s">
        <v>650</v>
      </c>
      <c r="G48" s="65" t="s">
        <v>833</v>
      </c>
      <c r="H48" s="64" t="s">
        <v>833</v>
      </c>
      <c r="I48" s="61">
        <v>4</v>
      </c>
      <c r="J48" s="65" t="s">
        <v>834</v>
      </c>
      <c r="K48" s="65" t="s">
        <v>834</v>
      </c>
      <c r="L48" s="64" t="s">
        <v>834</v>
      </c>
      <c r="M48" s="61">
        <v>3</v>
      </c>
      <c r="N48" s="64" t="s">
        <v>665</v>
      </c>
      <c r="O48" s="64" t="s">
        <v>634</v>
      </c>
      <c r="P48" s="65" t="s">
        <v>635</v>
      </c>
      <c r="Q48" s="61">
        <v>4</v>
      </c>
      <c r="R48" s="64" t="s">
        <v>835</v>
      </c>
      <c r="S48" s="63" t="s">
        <v>836</v>
      </c>
      <c r="T48" s="61">
        <v>7</v>
      </c>
    </row>
    <row r="49" spans="1:20" ht="9.75" customHeight="1">
      <c r="A49" s="332" t="s">
        <v>837</v>
      </c>
      <c r="B49" s="332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</row>
    <row r="50" spans="1:20" ht="9.75" customHeight="1">
      <c r="A50" s="61" t="s">
        <v>380</v>
      </c>
      <c r="B50" s="62" t="s">
        <v>838</v>
      </c>
      <c r="C50" s="61">
        <v>1977</v>
      </c>
      <c r="D50" s="61" t="s">
        <v>404</v>
      </c>
      <c r="E50" s="63" t="s">
        <v>839</v>
      </c>
      <c r="F50" s="64" t="s">
        <v>758</v>
      </c>
      <c r="G50" s="64" t="s">
        <v>840</v>
      </c>
      <c r="H50" s="65" t="s">
        <v>841</v>
      </c>
      <c r="I50" s="61">
        <v>1</v>
      </c>
      <c r="J50" s="64" t="s">
        <v>692</v>
      </c>
      <c r="K50" s="64" t="s">
        <v>842</v>
      </c>
      <c r="L50" s="65" t="s">
        <v>707</v>
      </c>
      <c r="M50" s="61">
        <v>1</v>
      </c>
      <c r="N50" s="64" t="s">
        <v>758</v>
      </c>
      <c r="O50" s="67" t="s">
        <v>352</v>
      </c>
      <c r="P50" s="65" t="s">
        <v>841</v>
      </c>
      <c r="Q50" s="61">
        <v>1</v>
      </c>
      <c r="R50" s="64" t="s">
        <v>843</v>
      </c>
      <c r="S50" s="63" t="s">
        <v>844</v>
      </c>
      <c r="T50" s="61">
        <v>12</v>
      </c>
    </row>
    <row r="51" spans="1:20" ht="9.75" customHeight="1">
      <c r="A51" s="61" t="s">
        <v>381</v>
      </c>
      <c r="B51" s="62" t="s">
        <v>845</v>
      </c>
      <c r="C51" s="61">
        <v>1969</v>
      </c>
      <c r="D51" s="61" t="s">
        <v>412</v>
      </c>
      <c r="E51" s="63" t="s">
        <v>846</v>
      </c>
      <c r="F51" s="64" t="s">
        <v>752</v>
      </c>
      <c r="G51" s="65" t="s">
        <v>768</v>
      </c>
      <c r="H51" s="65" t="s">
        <v>804</v>
      </c>
      <c r="I51" s="61">
        <v>2</v>
      </c>
      <c r="J51" s="64" t="s">
        <v>646</v>
      </c>
      <c r="K51" s="64" t="s">
        <v>834</v>
      </c>
      <c r="L51" s="65" t="s">
        <v>847</v>
      </c>
      <c r="M51" s="61">
        <v>2</v>
      </c>
      <c r="N51" s="64" t="s">
        <v>636</v>
      </c>
      <c r="O51" s="64" t="s">
        <v>776</v>
      </c>
      <c r="P51" s="65" t="s">
        <v>752</v>
      </c>
      <c r="Q51" s="61">
        <v>2</v>
      </c>
      <c r="R51" s="64" t="s">
        <v>848</v>
      </c>
      <c r="S51" s="63" t="s">
        <v>849</v>
      </c>
      <c r="T51" s="61">
        <v>9</v>
      </c>
    </row>
    <row r="52" spans="1:20" ht="9.75" customHeight="1">
      <c r="A52" s="69" t="s">
        <v>850</v>
      </c>
      <c r="B52" s="69"/>
      <c r="C52" s="69"/>
      <c r="D52" s="69"/>
      <c r="E52" s="69"/>
      <c r="F52" s="69"/>
      <c r="G52" s="69"/>
      <c r="H52" s="69"/>
      <c r="I52" s="70"/>
      <c r="J52" s="69"/>
      <c r="K52" s="69"/>
      <c r="L52" s="69"/>
      <c r="M52" s="70"/>
      <c r="N52" s="69"/>
      <c r="O52" s="69"/>
      <c r="P52" s="69"/>
      <c r="Q52" s="70"/>
      <c r="R52" s="69"/>
      <c r="S52" s="69"/>
      <c r="T52" s="69"/>
    </row>
    <row r="53" spans="1:20" ht="9.75" customHeight="1">
      <c r="A53" s="332" t="s">
        <v>851</v>
      </c>
      <c r="B53" s="332"/>
      <c r="C53" s="332"/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2"/>
    </row>
    <row r="54" spans="1:20" ht="9.75" customHeight="1">
      <c r="A54" s="71" t="s">
        <v>380</v>
      </c>
      <c r="B54" s="62" t="s">
        <v>852</v>
      </c>
      <c r="C54" s="72">
        <v>2335.3</v>
      </c>
      <c r="D54" s="331" t="s">
        <v>853</v>
      </c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</row>
    <row r="55" spans="1:20" ht="9.75" customHeight="1">
      <c r="A55" s="71" t="s">
        <v>381</v>
      </c>
      <c r="B55" s="62" t="s">
        <v>854</v>
      </c>
      <c r="C55" s="72">
        <v>1696.3</v>
      </c>
      <c r="D55" s="331" t="s">
        <v>855</v>
      </c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</row>
    <row r="56" spans="1:20" ht="9.75" customHeight="1">
      <c r="A56" s="71" t="s">
        <v>382</v>
      </c>
      <c r="B56" s="62" t="s">
        <v>856</v>
      </c>
      <c r="C56" s="72">
        <v>1658.93</v>
      </c>
      <c r="D56" s="331" t="s">
        <v>857</v>
      </c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327"/>
    </row>
    <row r="57" spans="1:20" ht="9.75" customHeight="1">
      <c r="A57" s="71" t="s">
        <v>494</v>
      </c>
      <c r="B57" s="62" t="s">
        <v>858</v>
      </c>
      <c r="C57" s="72">
        <v>1574.79</v>
      </c>
      <c r="D57" s="331" t="s">
        <v>859</v>
      </c>
      <c r="E57" s="327"/>
      <c r="F57" s="327"/>
      <c r="G57" s="327"/>
      <c r="H57" s="327"/>
      <c r="I57" s="327"/>
      <c r="J57" s="327"/>
      <c r="K57" s="327"/>
      <c r="L57" s="327"/>
      <c r="M57" s="327"/>
      <c r="N57" s="327"/>
      <c r="O57" s="327"/>
      <c r="P57" s="327"/>
      <c r="Q57" s="327"/>
      <c r="R57" s="327"/>
      <c r="S57" s="327"/>
      <c r="T57" s="327"/>
    </row>
    <row r="58" spans="1:20" ht="9.75" customHeight="1">
      <c r="A58" s="71" t="s">
        <v>495</v>
      </c>
      <c r="B58" s="62" t="s">
        <v>860</v>
      </c>
      <c r="C58" s="72">
        <v>1453.41</v>
      </c>
      <c r="D58" s="331" t="s">
        <v>861</v>
      </c>
      <c r="E58" s="327"/>
      <c r="F58" s="327"/>
      <c r="G58" s="327"/>
      <c r="H58" s="327"/>
      <c r="I58" s="327"/>
      <c r="J58" s="327"/>
      <c r="K58" s="327"/>
      <c r="L58" s="327"/>
      <c r="M58" s="327"/>
      <c r="N58" s="327"/>
      <c r="O58" s="327"/>
      <c r="P58" s="327"/>
      <c r="Q58" s="327"/>
      <c r="R58" s="327"/>
      <c r="S58" s="327"/>
      <c r="T58" s="327"/>
    </row>
    <row r="59" spans="1:20" ht="9.75" customHeight="1">
      <c r="A59" s="71" t="s">
        <v>496</v>
      </c>
      <c r="B59" s="62" t="s">
        <v>862</v>
      </c>
      <c r="C59" s="72">
        <v>1402.69</v>
      </c>
      <c r="D59" s="331" t="s">
        <v>863</v>
      </c>
      <c r="E59" s="327"/>
      <c r="F59" s="327"/>
      <c r="G59" s="327"/>
      <c r="H59" s="327"/>
      <c r="I59" s="327"/>
      <c r="J59" s="327"/>
      <c r="K59" s="327"/>
      <c r="L59" s="327"/>
      <c r="M59" s="327"/>
      <c r="N59" s="327"/>
      <c r="O59" s="327"/>
      <c r="P59" s="327"/>
      <c r="Q59" s="327"/>
      <c r="R59" s="327"/>
      <c r="S59" s="327"/>
      <c r="T59" s="327"/>
    </row>
    <row r="60" spans="1:20" ht="9.75" customHeight="1">
      <c r="A60" s="71" t="s">
        <v>497</v>
      </c>
      <c r="B60" s="62" t="s">
        <v>864</v>
      </c>
      <c r="C60" s="72">
        <v>1282.12</v>
      </c>
      <c r="D60" s="331" t="s">
        <v>865</v>
      </c>
      <c r="E60" s="327"/>
      <c r="F60" s="327"/>
      <c r="G60" s="327"/>
      <c r="H60" s="327"/>
      <c r="I60" s="327"/>
      <c r="J60" s="327"/>
      <c r="K60" s="327"/>
      <c r="L60" s="327"/>
      <c r="M60" s="327"/>
      <c r="N60" s="327"/>
      <c r="O60" s="327"/>
      <c r="P60" s="327"/>
      <c r="Q60" s="327"/>
      <c r="R60" s="327"/>
      <c r="S60" s="327"/>
      <c r="T60" s="327"/>
    </row>
    <row r="61" spans="1:20" ht="9.75" customHeight="1">
      <c r="A61" s="71" t="s">
        <v>498</v>
      </c>
      <c r="B61" s="62" t="s">
        <v>866</v>
      </c>
      <c r="C61" s="72">
        <v>1179.86</v>
      </c>
      <c r="D61" s="331" t="s">
        <v>867</v>
      </c>
      <c r="E61" s="327"/>
      <c r="F61" s="327"/>
      <c r="G61" s="327"/>
      <c r="H61" s="327"/>
      <c r="I61" s="327"/>
      <c r="J61" s="327"/>
      <c r="K61" s="327"/>
      <c r="L61" s="327"/>
      <c r="M61" s="327"/>
      <c r="N61" s="327"/>
      <c r="O61" s="327"/>
      <c r="P61" s="327"/>
      <c r="Q61" s="327"/>
      <c r="R61" s="327"/>
      <c r="S61" s="327"/>
      <c r="T61" s="327"/>
    </row>
    <row r="62" spans="1:20" ht="9.75" customHeight="1">
      <c r="A62" s="71" t="s">
        <v>518</v>
      </c>
      <c r="B62" s="62" t="s">
        <v>868</v>
      </c>
      <c r="C62" s="72">
        <v>908.22</v>
      </c>
      <c r="D62" s="331" t="s">
        <v>869</v>
      </c>
      <c r="E62" s="327"/>
      <c r="F62" s="327"/>
      <c r="G62" s="327"/>
      <c r="H62" s="327"/>
      <c r="I62" s="327"/>
      <c r="J62" s="327"/>
      <c r="K62" s="327"/>
      <c r="L62" s="327"/>
      <c r="M62" s="327"/>
      <c r="N62" s="327"/>
      <c r="O62" s="327"/>
      <c r="P62" s="327"/>
      <c r="Q62" s="327"/>
      <c r="R62" s="327"/>
      <c r="S62" s="327"/>
      <c r="T62" s="327"/>
    </row>
    <row r="63" spans="1:20" ht="9.75" customHeight="1">
      <c r="A63" s="71" t="s">
        <v>519</v>
      </c>
      <c r="B63" s="62" t="s">
        <v>870</v>
      </c>
      <c r="C63" s="72">
        <v>849.87</v>
      </c>
      <c r="D63" s="331" t="s">
        <v>871</v>
      </c>
      <c r="E63" s="327"/>
      <c r="F63" s="327"/>
      <c r="G63" s="327"/>
      <c r="H63" s="327"/>
      <c r="I63" s="327"/>
      <c r="J63" s="327"/>
      <c r="K63" s="327"/>
      <c r="L63" s="327"/>
      <c r="M63" s="327"/>
      <c r="N63" s="327"/>
      <c r="O63" s="327"/>
      <c r="P63" s="327"/>
      <c r="Q63" s="327"/>
      <c r="R63" s="327"/>
      <c r="S63" s="327"/>
      <c r="T63" s="327"/>
    </row>
    <row r="64" spans="1:20" ht="9.75" customHeight="1">
      <c r="A64" s="327" t="s">
        <v>872</v>
      </c>
      <c r="B64" s="327"/>
      <c r="C64" s="327"/>
      <c r="D64" s="327"/>
      <c r="E64" s="327"/>
      <c r="F64" s="327"/>
      <c r="G64" s="327"/>
      <c r="H64" s="327"/>
      <c r="I64" s="327"/>
      <c r="J64" s="327"/>
      <c r="K64" s="327"/>
      <c r="L64" s="66"/>
      <c r="M64" s="68"/>
      <c r="N64" s="66"/>
      <c r="O64" s="66"/>
      <c r="P64" s="66"/>
      <c r="Q64" s="68"/>
      <c r="R64" s="66"/>
      <c r="S64" s="66"/>
      <c r="T64" s="66"/>
    </row>
    <row r="65" spans="1:20" ht="9.75" customHeight="1">
      <c r="A65" s="61" t="s">
        <v>610</v>
      </c>
      <c r="B65" s="73" t="s">
        <v>873</v>
      </c>
      <c r="C65" s="331" t="s">
        <v>874</v>
      </c>
      <c r="D65" s="327"/>
      <c r="E65" s="61" t="s">
        <v>875</v>
      </c>
      <c r="F65" s="333" t="s">
        <v>876</v>
      </c>
      <c r="G65" s="327"/>
      <c r="H65" s="328" t="s">
        <v>877</v>
      </c>
      <c r="I65" s="327"/>
      <c r="J65" s="333" t="s">
        <v>878</v>
      </c>
      <c r="K65" s="327"/>
      <c r="L65" s="66"/>
      <c r="M65" s="68"/>
      <c r="N65" s="66"/>
      <c r="O65" s="66"/>
      <c r="P65" s="66"/>
      <c r="Q65" s="68"/>
      <c r="R65" s="66"/>
      <c r="S65" s="66"/>
      <c r="T65" s="66"/>
    </row>
    <row r="66" spans="1:20" ht="9.75" customHeight="1">
      <c r="A66" s="61" t="s">
        <v>380</v>
      </c>
      <c r="B66" s="62" t="s">
        <v>754</v>
      </c>
      <c r="C66" s="327" t="s">
        <v>866</v>
      </c>
      <c r="D66" s="327"/>
      <c r="E66" s="74">
        <v>98.51</v>
      </c>
      <c r="F66" s="328" t="s">
        <v>879</v>
      </c>
      <c r="G66" s="327"/>
      <c r="H66" s="328" t="s">
        <v>880</v>
      </c>
      <c r="I66" s="327"/>
      <c r="J66" s="329">
        <v>564.82</v>
      </c>
      <c r="K66" s="327"/>
      <c r="L66" s="66"/>
      <c r="M66" s="68"/>
      <c r="N66" s="66"/>
      <c r="O66" s="66"/>
      <c r="P66" s="66"/>
      <c r="Q66" s="68"/>
      <c r="R66" s="66"/>
      <c r="S66" s="66"/>
      <c r="T66" s="66"/>
    </row>
    <row r="67" spans="1:20" ht="9.75" customHeight="1">
      <c r="A67" s="61" t="s">
        <v>381</v>
      </c>
      <c r="B67" s="62" t="s">
        <v>838</v>
      </c>
      <c r="C67" s="327" t="s">
        <v>858</v>
      </c>
      <c r="D67" s="327"/>
      <c r="E67" s="74">
        <v>134.99</v>
      </c>
      <c r="F67" s="328" t="s">
        <v>881</v>
      </c>
      <c r="G67" s="327"/>
      <c r="H67" s="328" t="s">
        <v>843</v>
      </c>
      <c r="I67" s="327"/>
      <c r="J67" s="329">
        <v>531.09</v>
      </c>
      <c r="K67" s="327"/>
      <c r="L67" s="66"/>
      <c r="M67" s="68"/>
      <c r="N67" s="66"/>
      <c r="O67" s="66"/>
      <c r="P67" s="66"/>
      <c r="Q67" s="68"/>
      <c r="R67" s="66"/>
      <c r="S67" s="66"/>
      <c r="T67" s="66"/>
    </row>
    <row r="68" spans="1:20" ht="9.75" customHeight="1">
      <c r="A68" s="61" t="s">
        <v>382</v>
      </c>
      <c r="B68" s="62" t="s">
        <v>796</v>
      </c>
      <c r="C68" s="327" t="s">
        <v>858</v>
      </c>
      <c r="D68" s="327"/>
      <c r="E68" s="74">
        <v>105.81</v>
      </c>
      <c r="F68" s="328" t="s">
        <v>882</v>
      </c>
      <c r="G68" s="327"/>
      <c r="H68" s="328" t="s">
        <v>799</v>
      </c>
      <c r="I68" s="327"/>
      <c r="J68" s="329">
        <v>530.42</v>
      </c>
      <c r="K68" s="327"/>
      <c r="L68" s="66"/>
      <c r="M68" s="68"/>
      <c r="N68" s="66"/>
      <c r="O68" s="66"/>
      <c r="P68" s="66"/>
      <c r="Q68" s="68"/>
      <c r="R68" s="66"/>
      <c r="S68" s="66"/>
      <c r="T68" s="66"/>
    </row>
    <row r="69" spans="1:20" ht="15" customHeight="1">
      <c r="A69" s="75"/>
      <c r="B69" s="76" t="s">
        <v>520</v>
      </c>
      <c r="C69" s="75"/>
      <c r="D69" s="75"/>
      <c r="E69" s="75"/>
      <c r="F69" s="75"/>
      <c r="G69" s="75"/>
      <c r="H69" s="77"/>
      <c r="I69" s="78"/>
      <c r="J69" s="77"/>
      <c r="K69" s="77"/>
      <c r="L69" s="77"/>
      <c r="M69" s="78"/>
      <c r="N69" s="77"/>
      <c r="O69" s="77"/>
      <c r="P69" s="77"/>
      <c r="Q69" s="78"/>
      <c r="R69" s="77"/>
      <c r="S69" s="77"/>
      <c r="T69" s="77"/>
    </row>
    <row r="70" spans="1:20" ht="9.75" customHeight="1">
      <c r="A70" s="79" t="s">
        <v>610</v>
      </c>
      <c r="B70" s="80" t="s">
        <v>611</v>
      </c>
      <c r="C70" s="79" t="s">
        <v>612</v>
      </c>
      <c r="D70" s="79" t="s">
        <v>883</v>
      </c>
      <c r="E70" s="79" t="s">
        <v>614</v>
      </c>
      <c r="F70" s="334" t="s">
        <v>884</v>
      </c>
      <c r="G70" s="335"/>
      <c r="H70" s="335"/>
      <c r="I70" s="335"/>
      <c r="J70" s="334" t="s">
        <v>885</v>
      </c>
      <c r="K70" s="335"/>
      <c r="L70" s="335"/>
      <c r="M70" s="335"/>
      <c r="N70" s="334" t="s">
        <v>886</v>
      </c>
      <c r="O70" s="335"/>
      <c r="P70" s="335"/>
      <c r="Q70" s="335"/>
      <c r="R70" s="79" t="s">
        <v>383</v>
      </c>
      <c r="S70" s="79" t="s">
        <v>618</v>
      </c>
      <c r="T70" s="79" t="s">
        <v>619</v>
      </c>
    </row>
    <row r="71" spans="1:20" ht="9.75" customHeight="1">
      <c r="A71" s="330" t="s">
        <v>887</v>
      </c>
      <c r="B71" s="330"/>
      <c r="C71" s="330"/>
      <c r="D71" s="330"/>
      <c r="E71" s="330"/>
      <c r="F71" s="330"/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0"/>
      <c r="R71" s="330"/>
      <c r="S71" s="330"/>
      <c r="T71" s="330"/>
    </row>
    <row r="72" spans="1:20" ht="9.75" customHeight="1">
      <c r="A72" s="61" t="s">
        <v>380</v>
      </c>
      <c r="B72" s="62" t="s">
        <v>888</v>
      </c>
      <c r="C72" s="61">
        <v>1982</v>
      </c>
      <c r="D72" s="61" t="s">
        <v>387</v>
      </c>
      <c r="E72" s="63" t="s">
        <v>889</v>
      </c>
      <c r="F72" s="64" t="s">
        <v>890</v>
      </c>
      <c r="G72" s="64" t="s">
        <v>677</v>
      </c>
      <c r="H72" s="65" t="s">
        <v>678</v>
      </c>
      <c r="I72" s="73">
        <v>1</v>
      </c>
      <c r="J72" s="64" t="s">
        <v>891</v>
      </c>
      <c r="K72" s="64" t="s">
        <v>892</v>
      </c>
      <c r="L72" s="65" t="s">
        <v>893</v>
      </c>
      <c r="M72" s="73">
        <v>1</v>
      </c>
      <c r="N72" s="64" t="s">
        <v>890</v>
      </c>
      <c r="O72" s="64" t="s">
        <v>894</v>
      </c>
      <c r="P72" s="64" t="s">
        <v>895</v>
      </c>
      <c r="Q72" s="73">
        <v>1</v>
      </c>
      <c r="R72" s="64" t="s">
        <v>708</v>
      </c>
      <c r="S72" s="63" t="s">
        <v>896</v>
      </c>
      <c r="T72" s="61">
        <v>12</v>
      </c>
    </row>
    <row r="73" spans="1:20" ht="9.75" customHeight="1">
      <c r="A73" s="332" t="s">
        <v>897</v>
      </c>
      <c r="B73" s="332"/>
      <c r="C73" s="332"/>
      <c r="D73" s="332"/>
      <c r="E73" s="332"/>
      <c r="F73" s="332"/>
      <c r="G73" s="332"/>
      <c r="H73" s="332"/>
      <c r="I73" s="332"/>
      <c r="J73" s="332"/>
      <c r="K73" s="332"/>
      <c r="L73" s="332"/>
      <c r="M73" s="332"/>
      <c r="N73" s="332"/>
      <c r="O73" s="332"/>
      <c r="P73" s="332"/>
      <c r="Q73" s="332"/>
      <c r="R73" s="332"/>
      <c r="S73" s="332"/>
      <c r="T73" s="332"/>
    </row>
    <row r="74" spans="1:20" ht="9.75" customHeight="1">
      <c r="A74" s="61" t="s">
        <v>380</v>
      </c>
      <c r="B74" s="62" t="s">
        <v>898</v>
      </c>
      <c r="C74" s="61">
        <v>1971</v>
      </c>
      <c r="D74" s="61" t="s">
        <v>455</v>
      </c>
      <c r="E74" s="63" t="s">
        <v>899</v>
      </c>
      <c r="F74" s="64" t="s">
        <v>623</v>
      </c>
      <c r="G74" s="65" t="s">
        <v>671</v>
      </c>
      <c r="H74" s="64" t="s">
        <v>671</v>
      </c>
      <c r="I74" s="73">
        <v>1</v>
      </c>
      <c r="J74" s="65" t="s">
        <v>900</v>
      </c>
      <c r="K74" s="65" t="s">
        <v>900</v>
      </c>
      <c r="L74" s="64" t="s">
        <v>901</v>
      </c>
      <c r="M74" s="73">
        <v>1</v>
      </c>
      <c r="N74" s="64" t="s">
        <v>902</v>
      </c>
      <c r="O74" s="65" t="s">
        <v>671</v>
      </c>
      <c r="P74" s="65" t="s">
        <v>671</v>
      </c>
      <c r="Q74" s="73">
        <v>2</v>
      </c>
      <c r="R74" s="64" t="s">
        <v>840</v>
      </c>
      <c r="S74" s="63" t="s">
        <v>903</v>
      </c>
      <c r="T74" s="61">
        <v>12</v>
      </c>
    </row>
    <row r="75" spans="1:20" ht="9.75" customHeight="1">
      <c r="A75" s="61" t="s">
        <v>381</v>
      </c>
      <c r="B75" s="62" t="s">
        <v>904</v>
      </c>
      <c r="C75" s="61">
        <v>1975</v>
      </c>
      <c r="D75" s="61" t="s">
        <v>391</v>
      </c>
      <c r="E75" s="63" t="s">
        <v>905</v>
      </c>
      <c r="F75" s="64" t="s">
        <v>678</v>
      </c>
      <c r="G75" s="65" t="s">
        <v>623</v>
      </c>
      <c r="H75" s="64" t="s">
        <v>623</v>
      </c>
      <c r="I75" s="73">
        <v>2</v>
      </c>
      <c r="J75" s="64" t="s">
        <v>906</v>
      </c>
      <c r="K75" s="64" t="s">
        <v>907</v>
      </c>
      <c r="L75" s="64" t="s">
        <v>908</v>
      </c>
      <c r="M75" s="73">
        <v>2</v>
      </c>
      <c r="N75" s="64" t="s">
        <v>671</v>
      </c>
      <c r="O75" s="65" t="s">
        <v>657</v>
      </c>
      <c r="P75" s="65" t="s">
        <v>657</v>
      </c>
      <c r="Q75" s="73">
        <v>1</v>
      </c>
      <c r="R75" s="64" t="s">
        <v>815</v>
      </c>
      <c r="S75" s="63" t="s">
        <v>909</v>
      </c>
      <c r="T75" s="61">
        <v>9</v>
      </c>
    </row>
    <row r="76" spans="1:20" ht="9.75" customHeight="1">
      <c r="A76" s="332" t="s">
        <v>910</v>
      </c>
      <c r="B76" s="332"/>
      <c r="C76" s="332"/>
      <c r="D76" s="332"/>
      <c r="E76" s="332"/>
      <c r="F76" s="332"/>
      <c r="G76" s="332"/>
      <c r="H76" s="332"/>
      <c r="I76" s="332"/>
      <c r="J76" s="332"/>
      <c r="K76" s="332"/>
      <c r="L76" s="332"/>
      <c r="M76" s="332"/>
      <c r="N76" s="332"/>
      <c r="O76" s="332"/>
      <c r="P76" s="332"/>
      <c r="Q76" s="332"/>
      <c r="R76" s="332"/>
      <c r="S76" s="332"/>
      <c r="T76" s="332"/>
    </row>
    <row r="77" spans="1:20" ht="9.75" customHeight="1">
      <c r="A77" s="61" t="s">
        <v>380</v>
      </c>
      <c r="B77" s="62" t="s">
        <v>911</v>
      </c>
      <c r="C77" s="61">
        <v>1958</v>
      </c>
      <c r="D77" s="61" t="s">
        <v>395</v>
      </c>
      <c r="E77" s="63" t="s">
        <v>912</v>
      </c>
      <c r="F77" s="64" t="s">
        <v>623</v>
      </c>
      <c r="G77" s="64" t="s">
        <v>671</v>
      </c>
      <c r="H77" s="65" t="s">
        <v>637</v>
      </c>
      <c r="I77" s="73">
        <v>2</v>
      </c>
      <c r="J77" s="64" t="s">
        <v>698</v>
      </c>
      <c r="K77" s="64" t="s">
        <v>913</v>
      </c>
      <c r="L77" s="64" t="s">
        <v>699</v>
      </c>
      <c r="M77" s="73">
        <v>1</v>
      </c>
      <c r="N77" s="64" t="s">
        <v>657</v>
      </c>
      <c r="O77" s="64" t="s">
        <v>649</v>
      </c>
      <c r="P77" s="65" t="s">
        <v>627</v>
      </c>
      <c r="Q77" s="73">
        <v>1</v>
      </c>
      <c r="R77" s="64" t="s">
        <v>914</v>
      </c>
      <c r="S77" s="63" t="s">
        <v>915</v>
      </c>
      <c r="T77" s="61">
        <v>12</v>
      </c>
    </row>
    <row r="78" spans="1:20" ht="9.75" customHeight="1">
      <c r="A78" s="61" t="s">
        <v>381</v>
      </c>
      <c r="B78" s="62" t="s">
        <v>916</v>
      </c>
      <c r="C78" s="61">
        <v>1981</v>
      </c>
      <c r="D78" s="61" t="s">
        <v>391</v>
      </c>
      <c r="E78" s="63" t="s">
        <v>917</v>
      </c>
      <c r="F78" s="64" t="s">
        <v>918</v>
      </c>
      <c r="G78" s="64" t="s">
        <v>919</v>
      </c>
      <c r="H78" s="64" t="s">
        <v>920</v>
      </c>
      <c r="I78" s="73">
        <v>3</v>
      </c>
      <c r="J78" s="64" t="s">
        <v>921</v>
      </c>
      <c r="K78" s="64" t="s">
        <v>906</v>
      </c>
      <c r="L78" s="65" t="s">
        <v>907</v>
      </c>
      <c r="M78" s="73">
        <v>2</v>
      </c>
      <c r="N78" s="64" t="s">
        <v>890</v>
      </c>
      <c r="O78" s="64" t="s">
        <v>895</v>
      </c>
      <c r="P78" s="65" t="s">
        <v>678</v>
      </c>
      <c r="Q78" s="73">
        <v>2</v>
      </c>
      <c r="R78" s="64" t="s">
        <v>708</v>
      </c>
      <c r="S78" s="63" t="s">
        <v>922</v>
      </c>
      <c r="T78" s="61">
        <v>9</v>
      </c>
    </row>
    <row r="79" spans="1:20" ht="9.75" customHeight="1">
      <c r="A79" s="61" t="s">
        <v>653</v>
      </c>
      <c r="B79" s="62" t="s">
        <v>923</v>
      </c>
      <c r="C79" s="61">
        <v>1977</v>
      </c>
      <c r="D79" s="61" t="s">
        <v>387</v>
      </c>
      <c r="E79" s="63" t="s">
        <v>924</v>
      </c>
      <c r="F79" s="64" t="s">
        <v>623</v>
      </c>
      <c r="G79" s="64" t="s">
        <v>925</v>
      </c>
      <c r="H79" s="64" t="s">
        <v>657</v>
      </c>
      <c r="I79" s="73">
        <v>1</v>
      </c>
      <c r="J79" s="65" t="s">
        <v>900</v>
      </c>
      <c r="K79" s="65" t="s">
        <v>900</v>
      </c>
      <c r="L79" s="65" t="s">
        <v>900</v>
      </c>
      <c r="M79" s="73" t="s">
        <v>658</v>
      </c>
      <c r="N79" s="64" t="s">
        <v>659</v>
      </c>
      <c r="O79" s="64" t="s">
        <v>659</v>
      </c>
      <c r="P79" s="64" t="s">
        <v>659</v>
      </c>
      <c r="Q79" s="73" t="s">
        <v>658</v>
      </c>
      <c r="R79" s="64" t="s">
        <v>658</v>
      </c>
      <c r="S79" s="63" t="s">
        <v>653</v>
      </c>
      <c r="T79" s="61" t="s">
        <v>653</v>
      </c>
    </row>
    <row r="80" spans="1:20" ht="9.75" customHeight="1">
      <c r="A80" s="332" t="s">
        <v>620</v>
      </c>
      <c r="B80" s="332"/>
      <c r="C80" s="332"/>
      <c r="D80" s="332"/>
      <c r="E80" s="332"/>
      <c r="F80" s="332"/>
      <c r="G80" s="332"/>
      <c r="H80" s="332"/>
      <c r="I80" s="332"/>
      <c r="J80" s="332"/>
      <c r="K80" s="332"/>
      <c r="L80" s="332"/>
      <c r="M80" s="332"/>
      <c r="N80" s="332"/>
      <c r="O80" s="332"/>
      <c r="P80" s="332"/>
      <c r="Q80" s="332"/>
      <c r="R80" s="332"/>
      <c r="S80" s="332"/>
      <c r="T80" s="332"/>
    </row>
    <row r="81" spans="1:20" ht="9.75" customHeight="1">
      <c r="A81" s="61" t="s">
        <v>380</v>
      </c>
      <c r="B81" s="62" t="s">
        <v>926</v>
      </c>
      <c r="C81" s="61">
        <v>1951</v>
      </c>
      <c r="D81" s="61" t="s">
        <v>412</v>
      </c>
      <c r="E81" s="63" t="s">
        <v>927</v>
      </c>
      <c r="F81" s="65" t="s">
        <v>685</v>
      </c>
      <c r="G81" s="64" t="s">
        <v>928</v>
      </c>
      <c r="H81" s="65" t="s">
        <v>657</v>
      </c>
      <c r="I81" s="73">
        <v>1</v>
      </c>
      <c r="J81" s="64" t="s">
        <v>913</v>
      </c>
      <c r="K81" s="64" t="s">
        <v>699</v>
      </c>
      <c r="L81" s="64" t="s">
        <v>659</v>
      </c>
      <c r="M81" s="73">
        <v>1</v>
      </c>
      <c r="N81" s="64" t="s">
        <v>637</v>
      </c>
      <c r="O81" s="65" t="s">
        <v>624</v>
      </c>
      <c r="P81" s="65" t="s">
        <v>624</v>
      </c>
      <c r="Q81" s="73">
        <v>1</v>
      </c>
      <c r="R81" s="64" t="s">
        <v>629</v>
      </c>
      <c r="S81" s="63" t="s">
        <v>929</v>
      </c>
      <c r="T81" s="61">
        <v>12</v>
      </c>
    </row>
    <row r="82" spans="1:20" ht="9.75" customHeight="1">
      <c r="A82" s="332" t="s">
        <v>631</v>
      </c>
      <c r="B82" s="332"/>
      <c r="C82" s="332"/>
      <c r="D82" s="332"/>
      <c r="E82" s="332"/>
      <c r="F82" s="332"/>
      <c r="G82" s="332"/>
      <c r="H82" s="332"/>
      <c r="I82" s="332"/>
      <c r="J82" s="332"/>
      <c r="K82" s="332"/>
      <c r="L82" s="332"/>
      <c r="M82" s="332"/>
      <c r="N82" s="332"/>
      <c r="O82" s="332"/>
      <c r="P82" s="332"/>
      <c r="Q82" s="332"/>
      <c r="R82" s="332"/>
      <c r="S82" s="332"/>
      <c r="T82" s="332"/>
    </row>
    <row r="83" spans="1:20" ht="9.75" customHeight="1">
      <c r="A83" s="61" t="s">
        <v>380</v>
      </c>
      <c r="B83" s="62" t="s">
        <v>930</v>
      </c>
      <c r="C83" s="61">
        <v>1982</v>
      </c>
      <c r="D83" s="61" t="s">
        <v>404</v>
      </c>
      <c r="E83" s="63" t="s">
        <v>931</v>
      </c>
      <c r="F83" s="64" t="s">
        <v>624</v>
      </c>
      <c r="G83" s="65" t="s">
        <v>716</v>
      </c>
      <c r="H83" s="65" t="s">
        <v>738</v>
      </c>
      <c r="I83" s="73">
        <v>1</v>
      </c>
      <c r="J83" s="65" t="s">
        <v>918</v>
      </c>
      <c r="K83" s="64" t="s">
        <v>918</v>
      </c>
      <c r="L83" s="65" t="s">
        <v>932</v>
      </c>
      <c r="M83" s="73">
        <v>2</v>
      </c>
      <c r="N83" s="64" t="s">
        <v>657</v>
      </c>
      <c r="O83" s="64" t="s">
        <v>639</v>
      </c>
      <c r="P83" s="64" t="s">
        <v>627</v>
      </c>
      <c r="Q83" s="73">
        <v>1</v>
      </c>
      <c r="R83" s="64" t="s">
        <v>933</v>
      </c>
      <c r="S83" s="63" t="s">
        <v>934</v>
      </c>
      <c r="T83" s="61">
        <v>12</v>
      </c>
    </row>
    <row r="84" spans="1:20" ht="9.75" customHeight="1">
      <c r="A84" s="61" t="s">
        <v>381</v>
      </c>
      <c r="B84" s="62" t="s">
        <v>935</v>
      </c>
      <c r="C84" s="61">
        <v>1981</v>
      </c>
      <c r="D84" s="61" t="s">
        <v>412</v>
      </c>
      <c r="E84" s="63" t="s">
        <v>936</v>
      </c>
      <c r="F84" s="64" t="s">
        <v>685</v>
      </c>
      <c r="G84" s="64" t="s">
        <v>928</v>
      </c>
      <c r="H84" s="64" t="s">
        <v>742</v>
      </c>
      <c r="I84" s="73">
        <v>2</v>
      </c>
      <c r="J84" s="64" t="s">
        <v>913</v>
      </c>
      <c r="K84" s="64" t="s">
        <v>626</v>
      </c>
      <c r="L84" s="64" t="s">
        <v>932</v>
      </c>
      <c r="M84" s="73">
        <v>1</v>
      </c>
      <c r="N84" s="64" t="s">
        <v>671</v>
      </c>
      <c r="O84" s="65" t="s">
        <v>657</v>
      </c>
      <c r="P84" s="64" t="s">
        <v>657</v>
      </c>
      <c r="Q84" s="73">
        <v>3</v>
      </c>
      <c r="R84" s="64" t="s">
        <v>937</v>
      </c>
      <c r="S84" s="63" t="s">
        <v>938</v>
      </c>
      <c r="T84" s="61">
        <v>9</v>
      </c>
    </row>
    <row r="85" spans="1:20" ht="9.75" customHeight="1">
      <c r="A85" s="61" t="s">
        <v>382</v>
      </c>
      <c r="B85" s="62" t="s">
        <v>939</v>
      </c>
      <c r="C85" s="61">
        <v>1975</v>
      </c>
      <c r="D85" s="61" t="s">
        <v>408</v>
      </c>
      <c r="E85" s="63" t="s">
        <v>940</v>
      </c>
      <c r="F85" s="64" t="s">
        <v>685</v>
      </c>
      <c r="G85" s="64" t="s">
        <v>928</v>
      </c>
      <c r="H85" s="65" t="s">
        <v>637</v>
      </c>
      <c r="I85" s="73">
        <v>3</v>
      </c>
      <c r="J85" s="64" t="s">
        <v>901</v>
      </c>
      <c r="K85" s="65" t="s">
        <v>625</v>
      </c>
      <c r="L85" s="64" t="s">
        <v>625</v>
      </c>
      <c r="M85" s="73">
        <v>3</v>
      </c>
      <c r="N85" s="64" t="s">
        <v>716</v>
      </c>
      <c r="O85" s="65" t="s">
        <v>788</v>
      </c>
      <c r="P85" s="65" t="s">
        <v>731</v>
      </c>
      <c r="Q85" s="73">
        <v>2</v>
      </c>
      <c r="R85" s="64" t="s">
        <v>941</v>
      </c>
      <c r="S85" s="63" t="s">
        <v>942</v>
      </c>
      <c r="T85" s="61">
        <v>8</v>
      </c>
    </row>
    <row r="86" spans="1:20" ht="9.75" customHeight="1">
      <c r="A86" s="61" t="s">
        <v>494</v>
      </c>
      <c r="B86" s="62" t="s">
        <v>943</v>
      </c>
      <c r="C86" s="61">
        <v>1981</v>
      </c>
      <c r="D86" s="61" t="s">
        <v>400</v>
      </c>
      <c r="E86" s="63" t="s">
        <v>944</v>
      </c>
      <c r="F86" s="64" t="s">
        <v>677</v>
      </c>
      <c r="G86" s="65" t="s">
        <v>678</v>
      </c>
      <c r="H86" s="65" t="s">
        <v>678</v>
      </c>
      <c r="I86" s="73">
        <v>4</v>
      </c>
      <c r="J86" s="65" t="s">
        <v>945</v>
      </c>
      <c r="K86" s="64" t="s">
        <v>945</v>
      </c>
      <c r="L86" s="65" t="s">
        <v>946</v>
      </c>
      <c r="M86" s="73">
        <v>4</v>
      </c>
      <c r="N86" s="64" t="s">
        <v>671</v>
      </c>
      <c r="O86" s="65" t="s">
        <v>624</v>
      </c>
      <c r="P86" s="65" t="s">
        <v>624</v>
      </c>
      <c r="Q86" s="73">
        <v>4</v>
      </c>
      <c r="R86" s="64" t="s">
        <v>817</v>
      </c>
      <c r="S86" s="63" t="s">
        <v>947</v>
      </c>
      <c r="T86" s="61">
        <v>7</v>
      </c>
    </row>
    <row r="87" spans="1:20" ht="9.75" customHeight="1">
      <c r="A87" s="332" t="s">
        <v>660</v>
      </c>
      <c r="B87" s="332"/>
      <c r="C87" s="332"/>
      <c r="D87" s="332"/>
      <c r="E87" s="332"/>
      <c r="F87" s="332"/>
      <c r="G87" s="332"/>
      <c r="H87" s="332"/>
      <c r="I87" s="332"/>
      <c r="J87" s="332"/>
      <c r="K87" s="332"/>
      <c r="L87" s="332"/>
      <c r="M87" s="332"/>
      <c r="N87" s="332"/>
      <c r="O87" s="332"/>
      <c r="P87" s="332"/>
      <c r="Q87" s="332"/>
      <c r="R87" s="332"/>
      <c r="S87" s="332"/>
      <c r="T87" s="332"/>
    </row>
    <row r="88" spans="1:20" ht="9.75" customHeight="1">
      <c r="A88" s="61" t="s">
        <v>380</v>
      </c>
      <c r="B88" s="62" t="s">
        <v>948</v>
      </c>
      <c r="C88" s="61">
        <v>1976</v>
      </c>
      <c r="D88" s="61" t="s">
        <v>404</v>
      </c>
      <c r="E88" s="63" t="s">
        <v>949</v>
      </c>
      <c r="F88" s="64" t="s">
        <v>646</v>
      </c>
      <c r="G88" s="64" t="s">
        <v>834</v>
      </c>
      <c r="H88" s="64" t="s">
        <v>656</v>
      </c>
      <c r="I88" s="73">
        <v>1</v>
      </c>
      <c r="J88" s="64" t="s">
        <v>950</v>
      </c>
      <c r="K88" s="65" t="s">
        <v>951</v>
      </c>
      <c r="L88" s="64" t="s">
        <v>951</v>
      </c>
      <c r="M88" s="73">
        <v>1</v>
      </c>
      <c r="N88" s="64" t="s">
        <v>646</v>
      </c>
      <c r="O88" s="64" t="s">
        <v>656</v>
      </c>
      <c r="P88" s="64" t="s">
        <v>847</v>
      </c>
      <c r="Q88" s="73">
        <v>1</v>
      </c>
      <c r="R88" s="64" t="s">
        <v>952</v>
      </c>
      <c r="S88" s="63" t="s">
        <v>953</v>
      </c>
      <c r="T88" s="61">
        <v>12</v>
      </c>
    </row>
    <row r="89" spans="1:20" ht="9.75" customHeight="1">
      <c r="A89" s="61" t="s">
        <v>381</v>
      </c>
      <c r="B89" s="62" t="s">
        <v>954</v>
      </c>
      <c r="C89" s="61">
        <v>1963</v>
      </c>
      <c r="D89" s="61" t="s">
        <v>395</v>
      </c>
      <c r="E89" s="63" t="s">
        <v>955</v>
      </c>
      <c r="F89" s="64" t="s">
        <v>671</v>
      </c>
      <c r="G89" s="64" t="s">
        <v>657</v>
      </c>
      <c r="H89" s="64" t="s">
        <v>639</v>
      </c>
      <c r="I89" s="73">
        <v>2</v>
      </c>
      <c r="J89" s="64" t="s">
        <v>907</v>
      </c>
      <c r="K89" s="64" t="s">
        <v>913</v>
      </c>
      <c r="L89" s="64" t="s">
        <v>919</v>
      </c>
      <c r="M89" s="73">
        <v>2</v>
      </c>
      <c r="N89" s="64" t="s">
        <v>649</v>
      </c>
      <c r="O89" s="64" t="s">
        <v>731</v>
      </c>
      <c r="P89" s="64" t="s">
        <v>628</v>
      </c>
      <c r="Q89" s="73">
        <v>2</v>
      </c>
      <c r="R89" s="64" t="s">
        <v>956</v>
      </c>
      <c r="S89" s="63" t="s">
        <v>957</v>
      </c>
      <c r="T89" s="61">
        <v>9</v>
      </c>
    </row>
    <row r="90" spans="1:20" ht="9.75" customHeight="1">
      <c r="A90" s="61" t="s">
        <v>382</v>
      </c>
      <c r="B90" s="62" t="s">
        <v>958</v>
      </c>
      <c r="C90" s="61">
        <v>1982</v>
      </c>
      <c r="D90" s="61" t="s">
        <v>412</v>
      </c>
      <c r="E90" s="63" t="s">
        <v>959</v>
      </c>
      <c r="F90" s="64" t="s">
        <v>894</v>
      </c>
      <c r="G90" s="64" t="s">
        <v>950</v>
      </c>
      <c r="H90" s="64" t="s">
        <v>678</v>
      </c>
      <c r="I90" s="73">
        <v>4</v>
      </c>
      <c r="J90" s="64" t="s">
        <v>945</v>
      </c>
      <c r="K90" s="64" t="s">
        <v>901</v>
      </c>
      <c r="L90" s="65" t="s">
        <v>946</v>
      </c>
      <c r="M90" s="73">
        <v>4</v>
      </c>
      <c r="N90" s="64" t="s">
        <v>623</v>
      </c>
      <c r="O90" s="64" t="s">
        <v>671</v>
      </c>
      <c r="P90" s="64" t="s">
        <v>637</v>
      </c>
      <c r="Q90" s="73">
        <v>3</v>
      </c>
      <c r="R90" s="64" t="s">
        <v>828</v>
      </c>
      <c r="S90" s="63" t="s">
        <v>960</v>
      </c>
      <c r="T90" s="61">
        <v>8</v>
      </c>
    </row>
    <row r="91" spans="1:20" ht="9.75" customHeight="1">
      <c r="A91" s="61" t="s">
        <v>494</v>
      </c>
      <c r="B91" s="62" t="s">
        <v>961</v>
      </c>
      <c r="C91" s="61">
        <v>1990</v>
      </c>
      <c r="D91" s="61" t="s">
        <v>455</v>
      </c>
      <c r="E91" s="63" t="s">
        <v>962</v>
      </c>
      <c r="F91" s="64" t="s">
        <v>691</v>
      </c>
      <c r="G91" s="64" t="s">
        <v>623</v>
      </c>
      <c r="H91" s="65" t="s">
        <v>925</v>
      </c>
      <c r="I91" s="73">
        <v>3</v>
      </c>
      <c r="J91" s="64" t="s">
        <v>913</v>
      </c>
      <c r="K91" s="65" t="s">
        <v>918</v>
      </c>
      <c r="L91" s="65" t="s">
        <v>918</v>
      </c>
      <c r="M91" s="73">
        <v>3</v>
      </c>
      <c r="N91" s="64" t="s">
        <v>678</v>
      </c>
      <c r="O91" s="64" t="s">
        <v>691</v>
      </c>
      <c r="P91" s="65" t="s">
        <v>623</v>
      </c>
      <c r="Q91" s="73">
        <v>4</v>
      </c>
      <c r="R91" s="64" t="s">
        <v>828</v>
      </c>
      <c r="S91" s="63" t="s">
        <v>963</v>
      </c>
      <c r="T91" s="61">
        <v>7</v>
      </c>
    </row>
    <row r="92" spans="1:20" ht="9.75" customHeight="1">
      <c r="A92" s="332" t="s">
        <v>704</v>
      </c>
      <c r="B92" s="332"/>
      <c r="C92" s="332"/>
      <c r="D92" s="332"/>
      <c r="E92" s="332"/>
      <c r="F92" s="332"/>
      <c r="G92" s="332"/>
      <c r="H92" s="332"/>
      <c r="I92" s="332"/>
      <c r="J92" s="332"/>
      <c r="K92" s="332"/>
      <c r="L92" s="332"/>
      <c r="M92" s="332"/>
      <c r="N92" s="332"/>
      <c r="O92" s="332"/>
      <c r="P92" s="332"/>
      <c r="Q92" s="332"/>
      <c r="R92" s="332"/>
      <c r="S92" s="332"/>
      <c r="T92" s="332"/>
    </row>
    <row r="93" spans="1:20" ht="9.75" customHeight="1">
      <c r="A93" s="61" t="s">
        <v>380</v>
      </c>
      <c r="B93" s="62" t="s">
        <v>964</v>
      </c>
      <c r="C93" s="61">
        <v>1963</v>
      </c>
      <c r="D93" s="61" t="s">
        <v>395</v>
      </c>
      <c r="E93" s="63" t="s">
        <v>965</v>
      </c>
      <c r="F93" s="64" t="s">
        <v>624</v>
      </c>
      <c r="G93" s="64" t="s">
        <v>627</v>
      </c>
      <c r="H93" s="64" t="s">
        <v>788</v>
      </c>
      <c r="I93" s="73">
        <v>3</v>
      </c>
      <c r="J93" s="64" t="s">
        <v>890</v>
      </c>
      <c r="K93" s="64" t="s">
        <v>895</v>
      </c>
      <c r="L93" s="65" t="s">
        <v>966</v>
      </c>
      <c r="M93" s="73">
        <v>1</v>
      </c>
      <c r="N93" s="64" t="s">
        <v>788</v>
      </c>
      <c r="O93" s="64" t="s">
        <v>732</v>
      </c>
      <c r="P93" s="64" t="s">
        <v>628</v>
      </c>
      <c r="Q93" s="73">
        <v>1</v>
      </c>
      <c r="R93" s="64" t="s">
        <v>967</v>
      </c>
      <c r="S93" s="63" t="s">
        <v>968</v>
      </c>
      <c r="T93" s="61">
        <v>12</v>
      </c>
    </row>
    <row r="94" spans="1:20" ht="9.75" customHeight="1">
      <c r="A94" s="61" t="s">
        <v>381</v>
      </c>
      <c r="B94" s="62" t="s">
        <v>969</v>
      </c>
      <c r="C94" s="61">
        <v>1968</v>
      </c>
      <c r="D94" s="61" t="s">
        <v>404</v>
      </c>
      <c r="E94" s="63" t="s">
        <v>970</v>
      </c>
      <c r="F94" s="64" t="s">
        <v>788</v>
      </c>
      <c r="G94" s="64" t="s">
        <v>700</v>
      </c>
      <c r="H94" s="64" t="s">
        <v>628</v>
      </c>
      <c r="I94" s="73">
        <v>1</v>
      </c>
      <c r="J94" s="64" t="s">
        <v>890</v>
      </c>
      <c r="K94" s="65" t="s">
        <v>894</v>
      </c>
      <c r="L94" s="64" t="s">
        <v>894</v>
      </c>
      <c r="M94" s="73">
        <v>2</v>
      </c>
      <c r="N94" s="64" t="s">
        <v>649</v>
      </c>
      <c r="O94" s="64" t="s">
        <v>738</v>
      </c>
      <c r="P94" s="65" t="s">
        <v>788</v>
      </c>
      <c r="Q94" s="73">
        <v>2</v>
      </c>
      <c r="R94" s="64" t="s">
        <v>971</v>
      </c>
      <c r="S94" s="63" t="s">
        <v>972</v>
      </c>
      <c r="T94" s="61">
        <v>9</v>
      </c>
    </row>
    <row r="95" spans="1:20" ht="9.75" customHeight="1">
      <c r="A95" s="61" t="s">
        <v>382</v>
      </c>
      <c r="B95" s="62" t="s">
        <v>973</v>
      </c>
      <c r="C95" s="61">
        <v>1951</v>
      </c>
      <c r="D95" s="61" t="s">
        <v>395</v>
      </c>
      <c r="E95" s="63" t="s">
        <v>974</v>
      </c>
      <c r="F95" s="64" t="s">
        <v>788</v>
      </c>
      <c r="G95" s="65" t="s">
        <v>628</v>
      </c>
      <c r="H95" s="64" t="s">
        <v>628</v>
      </c>
      <c r="I95" s="73">
        <v>2</v>
      </c>
      <c r="J95" s="65" t="s">
        <v>625</v>
      </c>
      <c r="K95" s="64" t="s">
        <v>625</v>
      </c>
      <c r="L95" s="64" t="s">
        <v>698</v>
      </c>
      <c r="M95" s="73">
        <v>3</v>
      </c>
      <c r="N95" s="64" t="s">
        <v>657</v>
      </c>
      <c r="O95" s="64" t="s">
        <v>649</v>
      </c>
      <c r="P95" s="64" t="s">
        <v>627</v>
      </c>
      <c r="Q95" s="73">
        <v>3</v>
      </c>
      <c r="R95" s="64" t="s">
        <v>975</v>
      </c>
      <c r="S95" s="63" t="s">
        <v>976</v>
      </c>
      <c r="T95" s="61">
        <v>8</v>
      </c>
    </row>
    <row r="96" spans="1:20" ht="9.75" customHeight="1">
      <c r="A96" s="332" t="s">
        <v>728</v>
      </c>
      <c r="B96" s="332"/>
      <c r="C96" s="332"/>
      <c r="D96" s="332"/>
      <c r="E96" s="332"/>
      <c r="F96" s="332"/>
      <c r="G96" s="332"/>
      <c r="H96" s="332"/>
      <c r="I96" s="332"/>
      <c r="J96" s="332"/>
      <c r="K96" s="332"/>
      <c r="L96" s="332"/>
      <c r="M96" s="332"/>
      <c r="N96" s="332"/>
      <c r="O96" s="332"/>
      <c r="P96" s="332"/>
      <c r="Q96" s="332"/>
      <c r="R96" s="332"/>
      <c r="S96" s="332"/>
      <c r="T96" s="332"/>
    </row>
    <row r="97" spans="1:20" ht="9.75" customHeight="1">
      <c r="A97" s="61" t="s">
        <v>380</v>
      </c>
      <c r="B97" s="62" t="s">
        <v>977</v>
      </c>
      <c r="C97" s="61">
        <v>1973</v>
      </c>
      <c r="D97" s="61" t="s">
        <v>412</v>
      </c>
      <c r="E97" s="63" t="s">
        <v>978</v>
      </c>
      <c r="F97" s="67" t="s">
        <v>353</v>
      </c>
      <c r="G97" s="67" t="s">
        <v>354</v>
      </c>
      <c r="H97" s="64" t="s">
        <v>707</v>
      </c>
      <c r="I97" s="73">
        <v>1</v>
      </c>
      <c r="J97" s="67" t="s">
        <v>355</v>
      </c>
      <c r="K97" s="67" t="s">
        <v>356</v>
      </c>
      <c r="L97" s="64" t="s">
        <v>979</v>
      </c>
      <c r="M97" s="73">
        <v>1</v>
      </c>
      <c r="N97" s="64" t="s">
        <v>646</v>
      </c>
      <c r="O97" s="67" t="s">
        <v>357</v>
      </c>
      <c r="P97" s="64" t="s">
        <v>665</v>
      </c>
      <c r="Q97" s="73">
        <v>1</v>
      </c>
      <c r="R97" s="64" t="s">
        <v>980</v>
      </c>
      <c r="S97" s="63" t="s">
        <v>981</v>
      </c>
      <c r="T97" s="61">
        <v>12</v>
      </c>
    </row>
    <row r="98" spans="1:20" ht="9.75" customHeight="1">
      <c r="A98" s="61" t="s">
        <v>381</v>
      </c>
      <c r="B98" s="62" t="s">
        <v>982</v>
      </c>
      <c r="C98" s="61">
        <v>1945</v>
      </c>
      <c r="D98" s="61" t="s">
        <v>455</v>
      </c>
      <c r="E98" s="63" t="s">
        <v>983</v>
      </c>
      <c r="F98" s="64" t="s">
        <v>649</v>
      </c>
      <c r="G98" s="65" t="s">
        <v>788</v>
      </c>
      <c r="H98" s="64" t="s">
        <v>788</v>
      </c>
      <c r="I98" s="73">
        <v>2</v>
      </c>
      <c r="J98" s="67" t="s">
        <v>984</v>
      </c>
      <c r="K98" s="65" t="s">
        <v>623</v>
      </c>
      <c r="L98" s="64" t="s">
        <v>985</v>
      </c>
      <c r="M98" s="73">
        <v>2</v>
      </c>
      <c r="N98" s="64" t="s">
        <v>649</v>
      </c>
      <c r="O98" s="64" t="s">
        <v>788</v>
      </c>
      <c r="P98" s="67" t="s">
        <v>986</v>
      </c>
      <c r="Q98" s="73">
        <v>2</v>
      </c>
      <c r="R98" s="64" t="s">
        <v>987</v>
      </c>
      <c r="S98" s="63" t="s">
        <v>988</v>
      </c>
      <c r="T98" s="61">
        <v>9</v>
      </c>
    </row>
    <row r="99" spans="1:20" ht="9.75" customHeight="1">
      <c r="A99" s="332" t="s">
        <v>989</v>
      </c>
      <c r="B99" s="332"/>
      <c r="C99" s="332"/>
      <c r="D99" s="332"/>
      <c r="E99" s="332"/>
      <c r="F99" s="332"/>
      <c r="G99" s="332"/>
      <c r="H99" s="332"/>
      <c r="I99" s="332"/>
      <c r="J99" s="332"/>
      <c r="K99" s="332"/>
      <c r="L99" s="332"/>
      <c r="M99" s="332"/>
      <c r="N99" s="332"/>
      <c r="O99" s="332"/>
      <c r="P99" s="332"/>
      <c r="Q99" s="332"/>
      <c r="R99" s="332"/>
      <c r="S99" s="332"/>
      <c r="T99" s="332"/>
    </row>
    <row r="100" spans="1:20" ht="9.75" customHeight="1">
      <c r="A100" s="61" t="s">
        <v>380</v>
      </c>
      <c r="B100" s="62" t="s">
        <v>990</v>
      </c>
      <c r="C100" s="61">
        <v>1978</v>
      </c>
      <c r="D100" s="61" t="s">
        <v>412</v>
      </c>
      <c r="E100" s="63" t="s">
        <v>991</v>
      </c>
      <c r="F100" s="64" t="s">
        <v>656</v>
      </c>
      <c r="G100" s="64" t="s">
        <v>992</v>
      </c>
      <c r="H100" s="64" t="s">
        <v>690</v>
      </c>
      <c r="I100" s="73">
        <v>1</v>
      </c>
      <c r="J100" s="67" t="s">
        <v>344</v>
      </c>
      <c r="K100" s="67" t="s">
        <v>345</v>
      </c>
      <c r="L100" s="67" t="s">
        <v>346</v>
      </c>
      <c r="M100" s="73">
        <v>1</v>
      </c>
      <c r="N100" s="64" t="s">
        <v>628</v>
      </c>
      <c r="O100" s="64" t="s">
        <v>646</v>
      </c>
      <c r="P100" s="65" t="s">
        <v>722</v>
      </c>
      <c r="Q100" s="73">
        <v>2</v>
      </c>
      <c r="R100" s="64" t="s">
        <v>993</v>
      </c>
      <c r="S100" s="63" t="s">
        <v>994</v>
      </c>
      <c r="T100" s="61">
        <v>12</v>
      </c>
    </row>
    <row r="101" spans="1:20" ht="9.75" customHeight="1">
      <c r="A101" s="61" t="s">
        <v>381</v>
      </c>
      <c r="B101" s="62" t="s">
        <v>995</v>
      </c>
      <c r="C101" s="61">
        <v>1981</v>
      </c>
      <c r="D101" s="61" t="s">
        <v>395</v>
      </c>
      <c r="E101" s="63" t="s">
        <v>996</v>
      </c>
      <c r="F101" s="65" t="s">
        <v>647</v>
      </c>
      <c r="G101" s="64" t="s">
        <v>647</v>
      </c>
      <c r="H101" s="65" t="s">
        <v>684</v>
      </c>
      <c r="I101" s="73">
        <v>2</v>
      </c>
      <c r="J101" s="64" t="s">
        <v>919</v>
      </c>
      <c r="K101" s="64" t="s">
        <v>890</v>
      </c>
      <c r="L101" s="64" t="s">
        <v>894</v>
      </c>
      <c r="M101" s="73">
        <v>2</v>
      </c>
      <c r="N101" s="64" t="s">
        <v>628</v>
      </c>
      <c r="O101" s="64" t="s">
        <v>646</v>
      </c>
      <c r="P101" s="64" t="s">
        <v>722</v>
      </c>
      <c r="Q101" s="73">
        <v>1</v>
      </c>
      <c r="R101" s="64" t="s">
        <v>997</v>
      </c>
      <c r="S101" s="63" t="s">
        <v>998</v>
      </c>
      <c r="T101" s="61">
        <v>9</v>
      </c>
    </row>
    <row r="102" spans="1:20" ht="9.75" customHeight="1">
      <c r="A102" s="82" t="s">
        <v>999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</row>
    <row r="103" spans="1:20" ht="9.75" customHeight="1">
      <c r="A103" s="332" t="s">
        <v>851</v>
      </c>
      <c r="B103" s="332"/>
      <c r="C103" s="332"/>
      <c r="D103" s="332"/>
      <c r="E103" s="332"/>
      <c r="F103" s="332"/>
      <c r="G103" s="332"/>
      <c r="H103" s="332"/>
      <c r="I103" s="332"/>
      <c r="J103" s="332"/>
      <c r="K103" s="332"/>
      <c r="L103" s="332"/>
      <c r="M103" s="332"/>
      <c r="N103" s="332"/>
      <c r="O103" s="332"/>
      <c r="P103" s="332"/>
      <c r="Q103" s="332"/>
      <c r="R103" s="332"/>
      <c r="S103" s="332"/>
      <c r="T103" s="332"/>
    </row>
    <row r="104" spans="1:20" ht="9.75" customHeight="1">
      <c r="A104" s="71" t="s">
        <v>380</v>
      </c>
      <c r="B104" s="62" t="s">
        <v>864</v>
      </c>
      <c r="C104" s="72">
        <v>2197.32</v>
      </c>
      <c r="D104" s="331" t="s">
        <v>1000</v>
      </c>
      <c r="E104" s="327"/>
      <c r="F104" s="327"/>
      <c r="G104" s="327"/>
      <c r="H104" s="327"/>
      <c r="I104" s="327"/>
      <c r="J104" s="327"/>
      <c r="K104" s="327"/>
      <c r="L104" s="327"/>
      <c r="M104" s="327"/>
      <c r="N104" s="327"/>
      <c r="O104" s="327"/>
      <c r="P104" s="327"/>
      <c r="Q104" s="327"/>
      <c r="R104" s="327"/>
      <c r="S104" s="327"/>
      <c r="T104" s="327"/>
    </row>
    <row r="105" spans="1:20" ht="9.75" customHeight="1">
      <c r="A105" s="71" t="s">
        <v>381</v>
      </c>
      <c r="B105" s="62" t="s">
        <v>852</v>
      </c>
      <c r="C105" s="72">
        <v>2107.83</v>
      </c>
      <c r="D105" s="331" t="s">
        <v>1001</v>
      </c>
      <c r="E105" s="327"/>
      <c r="F105" s="327"/>
      <c r="G105" s="327"/>
      <c r="H105" s="327"/>
      <c r="I105" s="327"/>
      <c r="J105" s="327"/>
      <c r="K105" s="327"/>
      <c r="L105" s="327"/>
      <c r="M105" s="327"/>
      <c r="N105" s="327"/>
      <c r="O105" s="327"/>
      <c r="P105" s="327"/>
      <c r="Q105" s="327"/>
      <c r="R105" s="327"/>
      <c r="S105" s="327"/>
      <c r="T105" s="327"/>
    </row>
    <row r="106" spans="1:20" ht="9.75" customHeight="1">
      <c r="A106" s="71" t="s">
        <v>382</v>
      </c>
      <c r="B106" s="62" t="s">
        <v>858</v>
      </c>
      <c r="C106" s="72">
        <v>1375.9</v>
      </c>
      <c r="D106" s="331" t="s">
        <v>1002</v>
      </c>
      <c r="E106" s="327"/>
      <c r="F106" s="327"/>
      <c r="G106" s="327"/>
      <c r="H106" s="327"/>
      <c r="I106" s="327"/>
      <c r="J106" s="327"/>
      <c r="K106" s="327"/>
      <c r="L106" s="327"/>
      <c r="M106" s="327"/>
      <c r="N106" s="327"/>
      <c r="O106" s="327"/>
      <c r="P106" s="327"/>
      <c r="Q106" s="327"/>
      <c r="R106" s="327"/>
      <c r="S106" s="327"/>
      <c r="T106" s="327"/>
    </row>
    <row r="107" spans="1:20" ht="9.75" customHeight="1">
      <c r="A107" s="71" t="s">
        <v>494</v>
      </c>
      <c r="B107" s="62" t="s">
        <v>868</v>
      </c>
      <c r="C107" s="72">
        <v>1180.12</v>
      </c>
      <c r="D107" s="331" t="s">
        <v>1003</v>
      </c>
      <c r="E107" s="327"/>
      <c r="F107" s="327"/>
      <c r="G107" s="327"/>
      <c r="H107" s="327"/>
      <c r="I107" s="327"/>
      <c r="J107" s="327"/>
      <c r="K107" s="327"/>
      <c r="L107" s="327"/>
      <c r="M107" s="327"/>
      <c r="N107" s="327"/>
      <c r="O107" s="327"/>
      <c r="P107" s="327"/>
      <c r="Q107" s="327"/>
      <c r="R107" s="327"/>
      <c r="S107" s="327"/>
      <c r="T107" s="327"/>
    </row>
    <row r="108" spans="1:20" ht="9.75" customHeight="1">
      <c r="A108" s="71" t="s">
        <v>495</v>
      </c>
      <c r="B108" s="62" t="s">
        <v>856</v>
      </c>
      <c r="C108" s="72">
        <v>754.14</v>
      </c>
      <c r="D108" s="331" t="s">
        <v>1004</v>
      </c>
      <c r="E108" s="327"/>
      <c r="F108" s="327"/>
      <c r="G108" s="327"/>
      <c r="H108" s="327"/>
      <c r="I108" s="327"/>
      <c r="J108" s="327"/>
      <c r="K108" s="327"/>
      <c r="L108" s="327"/>
      <c r="M108" s="327"/>
      <c r="N108" s="327"/>
      <c r="O108" s="327"/>
      <c r="P108" s="327"/>
      <c r="Q108" s="327"/>
      <c r="R108" s="327"/>
      <c r="S108" s="327"/>
      <c r="T108" s="327"/>
    </row>
    <row r="109" spans="1:20" ht="9.75" customHeight="1">
      <c r="A109" s="71" t="s">
        <v>496</v>
      </c>
      <c r="B109" s="62" t="s">
        <v>862</v>
      </c>
      <c r="C109" s="72">
        <v>417.09</v>
      </c>
      <c r="D109" s="331" t="s">
        <v>1005</v>
      </c>
      <c r="E109" s="327"/>
      <c r="F109" s="327"/>
      <c r="G109" s="327"/>
      <c r="H109" s="327"/>
      <c r="I109" s="327"/>
      <c r="J109" s="327"/>
      <c r="K109" s="327"/>
      <c r="L109" s="327"/>
      <c r="M109" s="327"/>
      <c r="N109" s="327"/>
      <c r="O109" s="327"/>
      <c r="P109" s="327"/>
      <c r="Q109" s="327"/>
      <c r="R109" s="327"/>
      <c r="S109" s="327"/>
      <c r="T109" s="327"/>
    </row>
    <row r="110" spans="1:20" ht="9.75" customHeight="1">
      <c r="A110" s="71" t="s">
        <v>497</v>
      </c>
      <c r="B110" s="62" t="s">
        <v>860</v>
      </c>
      <c r="C110" s="72">
        <v>384.52</v>
      </c>
      <c r="D110" s="331" t="s">
        <v>1006</v>
      </c>
      <c r="E110" s="327"/>
      <c r="F110" s="327"/>
      <c r="G110" s="327"/>
      <c r="H110" s="327"/>
      <c r="I110" s="327"/>
      <c r="J110" s="327"/>
      <c r="K110" s="327"/>
      <c r="L110" s="327"/>
      <c r="M110" s="327"/>
      <c r="N110" s="327"/>
      <c r="O110" s="327"/>
      <c r="P110" s="327"/>
      <c r="Q110" s="327"/>
      <c r="R110" s="327"/>
      <c r="S110" s="327"/>
      <c r="T110" s="327"/>
    </row>
    <row r="111" spans="1:20" ht="9.75" customHeight="1">
      <c r="A111" s="71" t="s">
        <v>498</v>
      </c>
      <c r="B111" s="62" t="s">
        <v>870</v>
      </c>
      <c r="C111" s="72">
        <v>346.92</v>
      </c>
      <c r="D111" s="331" t="s">
        <v>1007</v>
      </c>
      <c r="E111" s="327"/>
      <c r="F111" s="327"/>
      <c r="G111" s="327"/>
      <c r="H111" s="327"/>
      <c r="I111" s="327"/>
      <c r="J111" s="327"/>
      <c r="K111" s="327"/>
      <c r="L111" s="327"/>
      <c r="M111" s="327"/>
      <c r="N111" s="327"/>
      <c r="O111" s="327"/>
      <c r="P111" s="327"/>
      <c r="Q111" s="327"/>
      <c r="R111" s="327"/>
      <c r="S111" s="327"/>
      <c r="T111" s="327"/>
    </row>
    <row r="112" spans="1:20" ht="9.75" customHeight="1">
      <c r="A112" s="332" t="s">
        <v>872</v>
      </c>
      <c r="B112" s="332"/>
      <c r="C112" s="332"/>
      <c r="D112" s="332"/>
      <c r="E112" s="332"/>
      <c r="F112" s="332"/>
      <c r="G112" s="332"/>
      <c r="H112" s="332"/>
      <c r="I112" s="332"/>
      <c r="J112" s="332"/>
      <c r="K112" s="332"/>
      <c r="L112" s="69"/>
      <c r="M112" s="69"/>
      <c r="N112" s="69"/>
      <c r="O112" s="69"/>
      <c r="P112" s="69"/>
      <c r="Q112" s="69"/>
      <c r="R112" s="69"/>
      <c r="S112" s="69"/>
      <c r="T112" s="69"/>
    </row>
    <row r="113" spans="1:20" ht="9.75" customHeight="1">
      <c r="A113" s="61" t="s">
        <v>610</v>
      </c>
      <c r="B113" s="73" t="s">
        <v>873</v>
      </c>
      <c r="C113" s="331" t="s">
        <v>874</v>
      </c>
      <c r="D113" s="327"/>
      <c r="E113" s="61" t="s">
        <v>875</v>
      </c>
      <c r="F113" s="333" t="s">
        <v>876</v>
      </c>
      <c r="G113" s="327"/>
      <c r="H113" s="328" t="s">
        <v>877</v>
      </c>
      <c r="I113" s="327"/>
      <c r="J113" s="333" t="s">
        <v>878</v>
      </c>
      <c r="K113" s="327"/>
      <c r="L113" s="66"/>
      <c r="M113" s="66"/>
      <c r="N113" s="66"/>
      <c r="O113" s="66"/>
      <c r="P113" s="66"/>
      <c r="Q113" s="66"/>
      <c r="R113" s="66"/>
      <c r="S113" s="66"/>
      <c r="T113" s="66"/>
    </row>
    <row r="114" spans="1:20" ht="9.75" customHeight="1">
      <c r="A114" s="61" t="s">
        <v>380</v>
      </c>
      <c r="B114" s="62" t="s">
        <v>977</v>
      </c>
      <c r="C114" s="327" t="s">
        <v>864</v>
      </c>
      <c r="D114" s="327"/>
      <c r="E114" s="74">
        <v>87.77</v>
      </c>
      <c r="F114" s="328" t="s">
        <v>1008</v>
      </c>
      <c r="G114" s="327"/>
      <c r="H114" s="328" t="s">
        <v>980</v>
      </c>
      <c r="I114" s="327"/>
      <c r="J114" s="329">
        <v>569.9</v>
      </c>
      <c r="K114" s="327"/>
      <c r="L114" s="66"/>
      <c r="M114" s="66"/>
      <c r="N114" s="66"/>
      <c r="O114" s="66"/>
      <c r="P114" s="66"/>
      <c r="Q114" s="66"/>
      <c r="R114" s="66"/>
      <c r="S114" s="66"/>
      <c r="T114" s="66"/>
    </row>
    <row r="115" spans="1:20" ht="9.75" customHeight="1">
      <c r="A115" s="61" t="s">
        <v>381</v>
      </c>
      <c r="B115" s="62" t="s">
        <v>948</v>
      </c>
      <c r="C115" s="327" t="s">
        <v>858</v>
      </c>
      <c r="D115" s="327"/>
      <c r="E115" s="74">
        <v>68.83</v>
      </c>
      <c r="F115" s="328" t="s">
        <v>1009</v>
      </c>
      <c r="G115" s="327"/>
      <c r="H115" s="328" t="s">
        <v>952</v>
      </c>
      <c r="I115" s="327"/>
      <c r="J115" s="329">
        <v>523.43</v>
      </c>
      <c r="K115" s="327"/>
      <c r="L115" s="66"/>
      <c r="M115" s="66"/>
      <c r="N115" s="66"/>
      <c r="O115" s="66"/>
      <c r="P115" s="66"/>
      <c r="Q115" s="66"/>
      <c r="R115" s="66"/>
      <c r="S115" s="66"/>
      <c r="T115" s="66"/>
    </row>
    <row r="116" spans="1:20" ht="9.75" customHeight="1">
      <c r="A116" s="61" t="s">
        <v>382</v>
      </c>
      <c r="B116" s="62" t="s">
        <v>990</v>
      </c>
      <c r="C116" s="327" t="s">
        <v>864</v>
      </c>
      <c r="D116" s="327"/>
      <c r="E116" s="74">
        <v>108.38</v>
      </c>
      <c r="F116" s="328" t="s">
        <v>1010</v>
      </c>
      <c r="G116" s="327"/>
      <c r="H116" s="328" t="s">
        <v>993</v>
      </c>
      <c r="I116" s="327"/>
      <c r="J116" s="329">
        <v>462.87</v>
      </c>
      <c r="K116" s="327"/>
      <c r="L116" s="66"/>
      <c r="M116" s="66"/>
      <c r="N116" s="66"/>
      <c r="O116" s="66"/>
      <c r="P116" s="66"/>
      <c r="Q116" s="66"/>
      <c r="R116" s="66"/>
      <c r="S116" s="66"/>
      <c r="T116" s="66"/>
    </row>
    <row r="117" spans="1:20" ht="9.75" customHeight="1">
      <c r="A117" s="330" t="s">
        <v>1011</v>
      </c>
      <c r="B117" s="330"/>
      <c r="C117" s="330"/>
      <c r="D117" s="330"/>
      <c r="E117" s="330"/>
      <c r="F117" s="330"/>
      <c r="G117" s="330"/>
      <c r="H117" s="330"/>
      <c r="I117" s="330"/>
      <c r="J117" s="330"/>
      <c r="K117" s="330"/>
      <c r="L117" s="330"/>
      <c r="M117" s="330"/>
      <c r="N117" s="330"/>
      <c r="O117" s="330"/>
      <c r="P117" s="330"/>
      <c r="Q117" s="330"/>
      <c r="R117" s="330"/>
      <c r="S117" s="330"/>
      <c r="T117" s="330"/>
    </row>
    <row r="118" spans="1:20" ht="9.75" customHeight="1">
      <c r="A118" s="327" t="s">
        <v>347</v>
      </c>
      <c r="B118" s="327"/>
      <c r="C118" s="327"/>
      <c r="D118" s="327"/>
      <c r="E118" s="327"/>
      <c r="F118" s="327"/>
      <c r="G118" s="327"/>
      <c r="H118" s="327"/>
      <c r="I118" s="327"/>
      <c r="J118" s="327"/>
      <c r="K118" s="327"/>
      <c r="L118" s="327"/>
      <c r="M118" s="327"/>
      <c r="N118" s="327"/>
      <c r="O118" s="327"/>
      <c r="P118" s="327"/>
      <c r="Q118" s="327"/>
      <c r="R118" s="327"/>
      <c r="S118" s="327"/>
      <c r="T118" s="327"/>
    </row>
    <row r="119" spans="1:20" ht="9.75" customHeight="1">
      <c r="A119" s="327" t="s">
        <v>1012</v>
      </c>
      <c r="B119" s="327"/>
      <c r="C119" s="327"/>
      <c r="D119" s="327"/>
      <c r="E119" s="327"/>
      <c r="F119" s="327"/>
      <c r="G119" s="327"/>
      <c r="H119" s="327"/>
      <c r="I119" s="327"/>
      <c r="J119" s="327"/>
      <c r="K119" s="327"/>
      <c r="L119" s="327"/>
      <c r="M119" s="327"/>
      <c r="N119" s="327"/>
      <c r="O119" s="327"/>
      <c r="P119" s="327"/>
      <c r="Q119" s="327"/>
      <c r="R119" s="327"/>
      <c r="S119" s="327"/>
      <c r="T119" s="327"/>
    </row>
    <row r="120" spans="1:20" ht="9.75" customHeight="1">
      <c r="A120" s="327" t="s">
        <v>1013</v>
      </c>
      <c r="B120" s="327"/>
      <c r="C120" s="327"/>
      <c r="D120" s="327"/>
      <c r="E120" s="327"/>
      <c r="F120" s="327"/>
      <c r="G120" s="327"/>
      <c r="H120" s="327"/>
      <c r="I120" s="327"/>
      <c r="J120" s="327"/>
      <c r="K120" s="327"/>
      <c r="L120" s="327"/>
      <c r="M120" s="327"/>
      <c r="N120" s="327"/>
      <c r="O120" s="327"/>
      <c r="P120" s="327"/>
      <c r="Q120" s="327"/>
      <c r="R120" s="327"/>
      <c r="S120" s="327"/>
      <c r="T120" s="327"/>
    </row>
    <row r="121" spans="1:20" ht="9.75" customHeight="1">
      <c r="A121" s="327" t="s">
        <v>1014</v>
      </c>
      <c r="B121" s="327"/>
      <c r="C121" s="327"/>
      <c r="D121" s="327" t="s">
        <v>1015</v>
      </c>
      <c r="E121" s="327"/>
      <c r="F121" s="327"/>
      <c r="G121" s="327"/>
      <c r="H121" s="327" t="s">
        <v>1016</v>
      </c>
      <c r="I121" s="327"/>
      <c r="J121" s="327"/>
      <c r="K121" s="327"/>
      <c r="L121" s="66"/>
      <c r="M121" s="66"/>
      <c r="N121" s="66"/>
      <c r="O121" s="66"/>
      <c r="P121" s="66"/>
      <c r="Q121" s="66"/>
      <c r="R121" s="66"/>
      <c r="S121" s="66"/>
      <c r="T121" s="66"/>
    </row>
    <row r="122" spans="1:20" ht="9.75" customHeight="1">
      <c r="A122" s="327" t="s">
        <v>1017</v>
      </c>
      <c r="B122" s="327"/>
      <c r="C122" s="327"/>
      <c r="D122" s="327" t="s">
        <v>1018</v>
      </c>
      <c r="E122" s="327"/>
      <c r="F122" s="327"/>
      <c r="G122" s="327"/>
      <c r="H122" s="327" t="s">
        <v>1019</v>
      </c>
      <c r="I122" s="327"/>
      <c r="J122" s="327"/>
      <c r="K122" s="327"/>
      <c r="L122" s="66"/>
      <c r="M122" s="66"/>
      <c r="N122" s="66"/>
      <c r="O122" s="66"/>
      <c r="P122" s="66"/>
      <c r="Q122" s="66"/>
      <c r="R122" s="66"/>
      <c r="S122" s="66"/>
      <c r="T122" s="66"/>
    </row>
    <row r="123" spans="1:20" ht="9.75" customHeight="1">
      <c r="A123" s="327" t="s">
        <v>1020</v>
      </c>
      <c r="B123" s="327"/>
      <c r="C123" s="327"/>
      <c r="D123" s="327" t="s">
        <v>1021</v>
      </c>
      <c r="E123" s="327"/>
      <c r="F123" s="327"/>
      <c r="G123" s="327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</row>
  </sheetData>
  <sheetProtection/>
  <mergeCells count="91">
    <mergeCell ref="A1:T1"/>
    <mergeCell ref="F3:H3"/>
    <mergeCell ref="J3:L3"/>
    <mergeCell ref="N3:P3"/>
    <mergeCell ref="A4:T4"/>
    <mergeCell ref="A6:T6"/>
    <mergeCell ref="A11:T11"/>
    <mergeCell ref="A18:T18"/>
    <mergeCell ref="A23:T23"/>
    <mergeCell ref="A29:T29"/>
    <mergeCell ref="A39:T39"/>
    <mergeCell ref="A44:T44"/>
    <mergeCell ref="A49:T49"/>
    <mergeCell ref="A53:T53"/>
    <mergeCell ref="D54:T54"/>
    <mergeCell ref="D55:T55"/>
    <mergeCell ref="D56:T56"/>
    <mergeCell ref="D57:T57"/>
    <mergeCell ref="D58:T58"/>
    <mergeCell ref="D59:T59"/>
    <mergeCell ref="D60:T60"/>
    <mergeCell ref="D61:T61"/>
    <mergeCell ref="D62:T62"/>
    <mergeCell ref="D63:T63"/>
    <mergeCell ref="A64:K64"/>
    <mergeCell ref="C65:D65"/>
    <mergeCell ref="F65:G65"/>
    <mergeCell ref="H65:I65"/>
    <mergeCell ref="J65:K65"/>
    <mergeCell ref="C66:D66"/>
    <mergeCell ref="F66:G66"/>
    <mergeCell ref="H66:I66"/>
    <mergeCell ref="J66:K66"/>
    <mergeCell ref="C67:D67"/>
    <mergeCell ref="F67:G67"/>
    <mergeCell ref="H67:I67"/>
    <mergeCell ref="J67:K67"/>
    <mergeCell ref="C68:D68"/>
    <mergeCell ref="F68:G68"/>
    <mergeCell ref="H68:I68"/>
    <mergeCell ref="J68:K68"/>
    <mergeCell ref="F70:I70"/>
    <mergeCell ref="J70:M70"/>
    <mergeCell ref="N70:Q70"/>
    <mergeCell ref="A71:T71"/>
    <mergeCell ref="A73:T73"/>
    <mergeCell ref="A76:T76"/>
    <mergeCell ref="A80:T80"/>
    <mergeCell ref="A82:T82"/>
    <mergeCell ref="A87:T87"/>
    <mergeCell ref="A92:T92"/>
    <mergeCell ref="A96:T96"/>
    <mergeCell ref="A99:T99"/>
    <mergeCell ref="A103:T103"/>
    <mergeCell ref="D104:T104"/>
    <mergeCell ref="D105:T105"/>
    <mergeCell ref="D106:T106"/>
    <mergeCell ref="D107:T107"/>
    <mergeCell ref="D108:T108"/>
    <mergeCell ref="D109:T109"/>
    <mergeCell ref="D110:T110"/>
    <mergeCell ref="D111:T111"/>
    <mergeCell ref="A112:K112"/>
    <mergeCell ref="C113:D113"/>
    <mergeCell ref="F113:G113"/>
    <mergeCell ref="H113:I113"/>
    <mergeCell ref="J113:K113"/>
    <mergeCell ref="C114:D114"/>
    <mergeCell ref="F114:G114"/>
    <mergeCell ref="H114:I114"/>
    <mergeCell ref="J114:K114"/>
    <mergeCell ref="C115:D115"/>
    <mergeCell ref="F115:G115"/>
    <mergeCell ref="H115:I115"/>
    <mergeCell ref="J115:K115"/>
    <mergeCell ref="C116:D116"/>
    <mergeCell ref="F116:G116"/>
    <mergeCell ref="H116:I116"/>
    <mergeCell ref="J116:K116"/>
    <mergeCell ref="A117:T117"/>
    <mergeCell ref="A118:T118"/>
    <mergeCell ref="A123:C123"/>
    <mergeCell ref="D123:G123"/>
    <mergeCell ref="A121:C121"/>
    <mergeCell ref="D121:G121"/>
    <mergeCell ref="A119:T119"/>
    <mergeCell ref="A120:T120"/>
    <mergeCell ref="H121:K121"/>
    <mergeCell ref="A122:C122"/>
    <mergeCell ref="D122:G122"/>
    <mergeCell ref="H122:K12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01"/>
  <sheetViews>
    <sheetView showGridLines="0" zoomScalePageLayoutView="0" workbookViewId="0" topLeftCell="A1">
      <selection activeCell="A102" sqref="A102"/>
    </sheetView>
  </sheetViews>
  <sheetFormatPr defaultColWidth="9.140625" defaultRowHeight="9.75" customHeight="1"/>
  <cols>
    <col min="1" max="1" width="3.140625" style="0" customWidth="1"/>
    <col min="3" max="3" width="7.00390625" style="0" customWidth="1"/>
    <col min="4" max="4" width="5.7109375" style="0" customWidth="1"/>
    <col min="5" max="5" width="9.00390625" style="0" customWidth="1"/>
    <col min="6" max="6" width="8.28125" style="0" customWidth="1"/>
    <col min="7" max="7" width="8.421875" style="0" customWidth="1"/>
    <col min="8" max="8" width="7.28125" style="0" customWidth="1"/>
    <col min="9" max="9" width="6.8515625" style="0" customWidth="1"/>
    <col min="10" max="10" width="5.57421875" style="0" customWidth="1"/>
  </cols>
  <sheetData>
    <row r="1" spans="1:10" ht="13.5" customHeight="1">
      <c r="A1" s="83" t="s">
        <v>1022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2" customHeight="1">
      <c r="A2" s="84"/>
      <c r="B2" s="85" t="s">
        <v>563</v>
      </c>
      <c r="C2" s="84"/>
      <c r="D2" s="84"/>
      <c r="E2" s="84"/>
      <c r="F2" s="84"/>
      <c r="G2" s="84"/>
      <c r="H2" s="84"/>
      <c r="I2" s="84"/>
      <c r="J2" s="84"/>
    </row>
    <row r="3" spans="1:10" ht="9.75" customHeight="1">
      <c r="A3" s="82"/>
      <c r="B3" s="82" t="s">
        <v>1023</v>
      </c>
      <c r="C3" s="82"/>
      <c r="D3" s="82"/>
      <c r="E3" s="82"/>
      <c r="F3" s="82"/>
      <c r="G3" s="82"/>
      <c r="H3" s="82"/>
      <c r="I3" s="82"/>
      <c r="J3" s="82"/>
    </row>
    <row r="4" spans="1:10" ht="9.75" customHeight="1">
      <c r="A4" s="86" t="s">
        <v>1024</v>
      </c>
      <c r="B4" s="86" t="s">
        <v>1025</v>
      </c>
      <c r="C4" s="86"/>
      <c r="D4" s="86" t="s">
        <v>1026</v>
      </c>
      <c r="E4" s="86" t="s">
        <v>1027</v>
      </c>
      <c r="F4" s="86" t="s">
        <v>1028</v>
      </c>
      <c r="G4" s="86" t="s">
        <v>1029</v>
      </c>
      <c r="H4" s="86" t="s">
        <v>1030</v>
      </c>
      <c r="I4" s="86" t="s">
        <v>1031</v>
      </c>
      <c r="J4" s="86" t="s">
        <v>1032</v>
      </c>
    </row>
    <row r="5" spans="1:10" ht="9.75" customHeight="1">
      <c r="A5" s="82"/>
      <c r="B5" s="82" t="s">
        <v>1033</v>
      </c>
      <c r="C5" s="82"/>
      <c r="D5" s="82"/>
      <c r="E5" s="82"/>
      <c r="F5" s="82"/>
      <c r="G5" s="82"/>
      <c r="H5" s="82"/>
      <c r="I5" s="82"/>
      <c r="J5" s="82"/>
    </row>
    <row r="6" spans="1:10" ht="9.75" customHeight="1">
      <c r="A6" s="86" t="s">
        <v>1024</v>
      </c>
      <c r="B6" s="86" t="s">
        <v>1034</v>
      </c>
      <c r="C6" s="86"/>
      <c r="D6" s="86" t="s">
        <v>1035</v>
      </c>
      <c r="E6" s="86" t="s">
        <v>1036</v>
      </c>
      <c r="F6" s="86" t="s">
        <v>1037</v>
      </c>
      <c r="G6" s="86" t="s">
        <v>1038</v>
      </c>
      <c r="H6" s="86" t="s">
        <v>1039</v>
      </c>
      <c r="I6" s="86" t="s">
        <v>1040</v>
      </c>
      <c r="J6" s="86" t="s">
        <v>1041</v>
      </c>
    </row>
    <row r="7" spans="1:10" ht="9.75" customHeight="1">
      <c r="A7" s="86" t="s">
        <v>1042</v>
      </c>
      <c r="B7" s="86" t="s">
        <v>1043</v>
      </c>
      <c r="C7" s="86"/>
      <c r="D7" s="86" t="s">
        <v>1044</v>
      </c>
      <c r="E7" s="86" t="s">
        <v>1045</v>
      </c>
      <c r="F7" s="86" t="s">
        <v>1046</v>
      </c>
      <c r="G7" s="86" t="s">
        <v>1029</v>
      </c>
      <c r="H7" s="86" t="s">
        <v>1047</v>
      </c>
      <c r="I7" s="86" t="s">
        <v>1048</v>
      </c>
      <c r="J7" s="86" t="s">
        <v>1049</v>
      </c>
    </row>
    <row r="8" spans="1:10" ht="9.75" customHeight="1">
      <c r="A8" s="86" t="s">
        <v>1050</v>
      </c>
      <c r="B8" s="86" t="s">
        <v>1051</v>
      </c>
      <c r="C8" s="86"/>
      <c r="D8" s="86" t="s">
        <v>1052</v>
      </c>
      <c r="E8" s="86" t="s">
        <v>1053</v>
      </c>
      <c r="F8" s="86" t="s">
        <v>1054</v>
      </c>
      <c r="G8" s="86" t="s">
        <v>1029</v>
      </c>
      <c r="H8" s="86" t="s">
        <v>1055</v>
      </c>
      <c r="I8" s="86" t="s">
        <v>1056</v>
      </c>
      <c r="J8" s="86" t="s">
        <v>1057</v>
      </c>
    </row>
    <row r="9" spans="1:10" ht="9.75" customHeight="1">
      <c r="A9" s="82"/>
      <c r="B9" s="82" t="s">
        <v>1058</v>
      </c>
      <c r="C9" s="82"/>
      <c r="D9" s="82"/>
      <c r="E9" s="82"/>
      <c r="F9" s="82"/>
      <c r="G9" s="82"/>
      <c r="H9" s="82"/>
      <c r="I9" s="82"/>
      <c r="J9" s="82"/>
    </row>
    <row r="10" spans="1:10" ht="9.75" customHeight="1">
      <c r="A10" s="86" t="s">
        <v>1024</v>
      </c>
      <c r="B10" s="86" t="s">
        <v>1059</v>
      </c>
      <c r="C10" s="86"/>
      <c r="D10" s="86" t="s">
        <v>1060</v>
      </c>
      <c r="E10" s="86" t="s">
        <v>1061</v>
      </c>
      <c r="F10" s="86" t="s">
        <v>1062</v>
      </c>
      <c r="G10" s="86" t="s">
        <v>1029</v>
      </c>
      <c r="H10" s="86" t="s">
        <v>1039</v>
      </c>
      <c r="I10" s="86" t="s">
        <v>1048</v>
      </c>
      <c r="J10" s="86" t="s">
        <v>1063</v>
      </c>
    </row>
    <row r="11" spans="1:10" ht="9.75" customHeight="1">
      <c r="A11" s="82"/>
      <c r="B11" s="82" t="s">
        <v>1064</v>
      </c>
      <c r="C11" s="82"/>
      <c r="D11" s="82"/>
      <c r="E11" s="82"/>
      <c r="F11" s="82"/>
      <c r="G11" s="82"/>
      <c r="H11" s="82"/>
      <c r="I11" s="82"/>
      <c r="J11" s="82"/>
    </row>
    <row r="12" spans="1:10" ht="9.75" customHeight="1">
      <c r="A12" s="86" t="s">
        <v>1024</v>
      </c>
      <c r="B12" s="86" t="s">
        <v>1065</v>
      </c>
      <c r="C12" s="86"/>
      <c r="D12" s="86" t="s">
        <v>1066</v>
      </c>
      <c r="E12" s="86" t="s">
        <v>1067</v>
      </c>
      <c r="F12" s="86" t="s">
        <v>1068</v>
      </c>
      <c r="G12" s="86" t="s">
        <v>1069</v>
      </c>
      <c r="H12" s="86" t="s">
        <v>1070</v>
      </c>
      <c r="I12" s="86" t="s">
        <v>1071</v>
      </c>
      <c r="J12" s="86" t="s">
        <v>1072</v>
      </c>
    </row>
    <row r="13" spans="1:10" ht="9.75" customHeight="1">
      <c r="A13" s="86" t="s">
        <v>1042</v>
      </c>
      <c r="B13" s="86" t="s">
        <v>1073</v>
      </c>
      <c r="C13" s="86"/>
      <c r="D13" s="86" t="s">
        <v>1074</v>
      </c>
      <c r="E13" s="86" t="s">
        <v>1075</v>
      </c>
      <c r="F13" s="86" t="s">
        <v>1076</v>
      </c>
      <c r="G13" s="86" t="s">
        <v>1077</v>
      </c>
      <c r="H13" s="86" t="s">
        <v>1078</v>
      </c>
      <c r="I13" s="86" t="s">
        <v>1079</v>
      </c>
      <c r="J13" s="86" t="s">
        <v>1080</v>
      </c>
    </row>
    <row r="14" spans="1:10" ht="9.75" customHeight="1">
      <c r="A14" s="82"/>
      <c r="B14" s="82" t="s">
        <v>1081</v>
      </c>
      <c r="C14" s="82"/>
      <c r="D14" s="82"/>
      <c r="E14" s="82"/>
      <c r="F14" s="82"/>
      <c r="G14" s="82"/>
      <c r="H14" s="82"/>
      <c r="I14" s="82"/>
      <c r="J14" s="82"/>
    </row>
    <row r="15" spans="1:10" ht="9.75" customHeight="1">
      <c r="A15" s="86" t="s">
        <v>1042</v>
      </c>
      <c r="B15" s="86" t="s">
        <v>1088</v>
      </c>
      <c r="C15" s="86"/>
      <c r="D15" s="86" t="s">
        <v>1089</v>
      </c>
      <c r="E15" s="86" t="s">
        <v>1090</v>
      </c>
      <c r="F15" s="86" t="s">
        <v>1068</v>
      </c>
      <c r="G15" s="86" t="s">
        <v>1091</v>
      </c>
      <c r="H15" s="86" t="s">
        <v>1092</v>
      </c>
      <c r="I15" s="86" t="s">
        <v>1093</v>
      </c>
      <c r="J15" s="86" t="s">
        <v>1094</v>
      </c>
    </row>
    <row r="16" spans="1:10" ht="9.75" customHeight="1">
      <c r="A16" s="86" t="s">
        <v>1050</v>
      </c>
      <c r="B16" s="86" t="s">
        <v>1095</v>
      </c>
      <c r="C16" s="86"/>
      <c r="D16" s="86" t="s">
        <v>1096</v>
      </c>
      <c r="E16" s="86" t="s">
        <v>1090</v>
      </c>
      <c r="F16" s="86" t="s">
        <v>1097</v>
      </c>
      <c r="G16" s="86" t="s">
        <v>1098</v>
      </c>
      <c r="H16" s="86" t="s">
        <v>1099</v>
      </c>
      <c r="I16" s="86" t="s">
        <v>1100</v>
      </c>
      <c r="J16" s="86" t="s">
        <v>1101</v>
      </c>
    </row>
    <row r="17" spans="1:10" ht="9.75" customHeight="1">
      <c r="A17" s="137" t="s">
        <v>1582</v>
      </c>
      <c r="B17" s="137" t="s">
        <v>1082</v>
      </c>
      <c r="C17" s="137"/>
      <c r="D17" s="137" t="s">
        <v>1083</v>
      </c>
      <c r="E17" s="137" t="s">
        <v>1084</v>
      </c>
      <c r="F17" s="137" t="s">
        <v>1085</v>
      </c>
      <c r="G17" s="138" t="s">
        <v>1371</v>
      </c>
      <c r="H17" s="137" t="s">
        <v>1086</v>
      </c>
      <c r="I17" s="137" t="s">
        <v>1087</v>
      </c>
      <c r="J17" s="139" t="s">
        <v>1549</v>
      </c>
    </row>
    <row r="18" spans="1:10" ht="9.75" customHeight="1">
      <c r="A18" s="82"/>
      <c r="B18" s="82" t="s">
        <v>1102</v>
      </c>
      <c r="C18" s="82"/>
      <c r="D18" s="82"/>
      <c r="E18" s="82"/>
      <c r="F18" s="82"/>
      <c r="G18" s="82"/>
      <c r="H18" s="82"/>
      <c r="I18" s="82"/>
      <c r="J18" s="82"/>
    </row>
    <row r="19" spans="1:10" ht="9.75" customHeight="1">
      <c r="A19" s="86" t="s">
        <v>1024</v>
      </c>
      <c r="B19" s="86" t="s">
        <v>1103</v>
      </c>
      <c r="C19" s="86"/>
      <c r="D19" s="86" t="s">
        <v>1104</v>
      </c>
      <c r="E19" s="86" t="s">
        <v>1084</v>
      </c>
      <c r="F19" s="86" t="s">
        <v>1105</v>
      </c>
      <c r="G19" s="86" t="s">
        <v>1106</v>
      </c>
      <c r="H19" s="86" t="s">
        <v>1107</v>
      </c>
      <c r="I19" s="86" t="s">
        <v>1108</v>
      </c>
      <c r="J19" s="86" t="s">
        <v>1109</v>
      </c>
    </row>
    <row r="20" spans="1:10" ht="9.75" customHeight="1">
      <c r="A20" s="86" t="s">
        <v>1042</v>
      </c>
      <c r="B20" s="86" t="s">
        <v>1110</v>
      </c>
      <c r="C20" s="86"/>
      <c r="D20" s="86" t="s">
        <v>1111</v>
      </c>
      <c r="E20" s="86" t="s">
        <v>1112</v>
      </c>
      <c r="F20" s="86" t="s">
        <v>1113</v>
      </c>
      <c r="G20" s="86" t="s">
        <v>1114</v>
      </c>
      <c r="H20" s="86" t="s">
        <v>1086</v>
      </c>
      <c r="I20" s="86" t="s">
        <v>1115</v>
      </c>
      <c r="J20" s="86" t="s">
        <v>1116</v>
      </c>
    </row>
    <row r="21" spans="1:10" ht="9.75" customHeight="1">
      <c r="A21" s="86" t="s">
        <v>1050</v>
      </c>
      <c r="B21" s="86" t="s">
        <v>1117</v>
      </c>
      <c r="C21" s="86"/>
      <c r="D21" s="86" t="s">
        <v>1118</v>
      </c>
      <c r="E21" s="86" t="s">
        <v>1119</v>
      </c>
      <c r="F21" s="86" t="s">
        <v>1120</v>
      </c>
      <c r="G21" s="86" t="s">
        <v>1121</v>
      </c>
      <c r="H21" s="86" t="s">
        <v>1099</v>
      </c>
      <c r="I21" s="86" t="s">
        <v>1122</v>
      </c>
      <c r="J21" s="86" t="s">
        <v>1123</v>
      </c>
    </row>
    <row r="22" spans="1:10" ht="9.75" customHeight="1">
      <c r="A22" s="82"/>
      <c r="B22" s="82" t="s">
        <v>1124</v>
      </c>
      <c r="C22" s="82"/>
      <c r="D22" s="82"/>
      <c r="E22" s="82"/>
      <c r="F22" s="82"/>
      <c r="G22" s="82"/>
      <c r="H22" s="82"/>
      <c r="I22" s="82"/>
      <c r="J22" s="82"/>
    </row>
    <row r="23" spans="1:10" ht="9.75" customHeight="1">
      <c r="A23" s="86" t="s">
        <v>1024</v>
      </c>
      <c r="B23" s="86" t="s">
        <v>1125</v>
      </c>
      <c r="C23" s="86"/>
      <c r="D23" s="86" t="s">
        <v>1126</v>
      </c>
      <c r="E23" s="86" t="s">
        <v>1127</v>
      </c>
      <c r="F23" s="86" t="s">
        <v>1128</v>
      </c>
      <c r="G23" s="86" t="s">
        <v>1099</v>
      </c>
      <c r="H23" s="86" t="s">
        <v>1129</v>
      </c>
      <c r="I23" s="86" t="s">
        <v>1130</v>
      </c>
      <c r="J23" s="86" t="s">
        <v>1131</v>
      </c>
    </row>
    <row r="24" spans="1:10" ht="9.75" customHeight="1">
      <c r="A24" s="86" t="s">
        <v>1042</v>
      </c>
      <c r="B24" s="86" t="s">
        <v>1132</v>
      </c>
      <c r="C24" s="86"/>
      <c r="D24" s="86" t="s">
        <v>1133</v>
      </c>
      <c r="E24" s="86" t="s">
        <v>1084</v>
      </c>
      <c r="F24" s="86" t="s">
        <v>1134</v>
      </c>
      <c r="G24" s="86" t="s">
        <v>1135</v>
      </c>
      <c r="H24" s="86" t="s">
        <v>1136</v>
      </c>
      <c r="I24" s="86" t="s">
        <v>1137</v>
      </c>
      <c r="J24" s="86" t="s">
        <v>1138</v>
      </c>
    </row>
    <row r="25" spans="1:10" ht="9.75" customHeight="1">
      <c r="A25" s="86" t="s">
        <v>1050</v>
      </c>
      <c r="B25" s="86" t="s">
        <v>1139</v>
      </c>
      <c r="C25" s="86"/>
      <c r="D25" s="86" t="s">
        <v>1140</v>
      </c>
      <c r="E25" s="86" t="s">
        <v>1061</v>
      </c>
      <c r="F25" s="86" t="s">
        <v>1141</v>
      </c>
      <c r="G25" s="86" t="s">
        <v>1142</v>
      </c>
      <c r="H25" s="86" t="s">
        <v>1143</v>
      </c>
      <c r="I25" s="86" t="s">
        <v>1108</v>
      </c>
      <c r="J25" s="86" t="s">
        <v>1144</v>
      </c>
    </row>
    <row r="26" spans="1:10" ht="9.75" customHeight="1">
      <c r="A26" s="86" t="s">
        <v>1145</v>
      </c>
      <c r="B26" s="86" t="s">
        <v>1146</v>
      </c>
      <c r="C26" s="86"/>
      <c r="D26" s="86" t="s">
        <v>1147</v>
      </c>
      <c r="E26" s="86" t="s">
        <v>1075</v>
      </c>
      <c r="F26" s="86" t="s">
        <v>1148</v>
      </c>
      <c r="G26" s="86" t="s">
        <v>1142</v>
      </c>
      <c r="H26" s="86" t="s">
        <v>1149</v>
      </c>
      <c r="I26" s="86" t="s">
        <v>1150</v>
      </c>
      <c r="J26" s="86" t="s">
        <v>1151</v>
      </c>
    </row>
    <row r="27" spans="1:10" ht="9.75" customHeight="1">
      <c r="A27" s="86" t="s">
        <v>1152</v>
      </c>
      <c r="B27" s="86" t="s">
        <v>1153</v>
      </c>
      <c r="C27" s="86"/>
      <c r="D27" s="86" t="s">
        <v>1154</v>
      </c>
      <c r="E27" s="86" t="s">
        <v>1067</v>
      </c>
      <c r="F27" s="86" t="s">
        <v>1105</v>
      </c>
      <c r="G27" s="86" t="s">
        <v>1155</v>
      </c>
      <c r="H27" s="86" t="s">
        <v>1156</v>
      </c>
      <c r="I27" s="86" t="s">
        <v>1157</v>
      </c>
      <c r="J27" s="86" t="s">
        <v>1158</v>
      </c>
    </row>
    <row r="28" spans="1:10" ht="9.75" customHeight="1">
      <c r="A28" s="86" t="s">
        <v>1159</v>
      </c>
      <c r="B28" s="86" t="s">
        <v>1160</v>
      </c>
      <c r="C28" s="86"/>
      <c r="D28" s="86" t="s">
        <v>1126</v>
      </c>
      <c r="E28" s="86" t="s">
        <v>1075</v>
      </c>
      <c r="F28" s="86" t="s">
        <v>1161</v>
      </c>
      <c r="G28" s="86" t="s">
        <v>1162</v>
      </c>
      <c r="H28" s="86" t="s">
        <v>1162</v>
      </c>
      <c r="I28" s="86" t="s">
        <v>1163</v>
      </c>
      <c r="J28" s="86" t="s">
        <v>1164</v>
      </c>
    </row>
    <row r="29" spans="1:10" ht="9.75" customHeight="1">
      <c r="A29" s="82"/>
      <c r="B29" s="82" t="s">
        <v>1165</v>
      </c>
      <c r="C29" s="82"/>
      <c r="D29" s="82"/>
      <c r="E29" s="82"/>
      <c r="F29" s="82"/>
      <c r="G29" s="82"/>
      <c r="H29" s="82"/>
      <c r="I29" s="82"/>
      <c r="J29" s="82"/>
    </row>
    <row r="30" spans="1:10" ht="9.75" customHeight="1">
      <c r="A30" s="86" t="s">
        <v>1024</v>
      </c>
      <c r="B30" s="86" t="s">
        <v>1166</v>
      </c>
      <c r="C30" s="86"/>
      <c r="D30" s="86" t="s">
        <v>1167</v>
      </c>
      <c r="E30" s="86" t="s">
        <v>1127</v>
      </c>
      <c r="F30" s="86" t="s">
        <v>1128</v>
      </c>
      <c r="G30" s="86" t="s">
        <v>1092</v>
      </c>
      <c r="H30" s="86" t="s">
        <v>1168</v>
      </c>
      <c r="I30" s="86" t="s">
        <v>1169</v>
      </c>
      <c r="J30" s="86" t="s">
        <v>1170</v>
      </c>
    </row>
    <row r="31" spans="1:10" ht="9.75" customHeight="1">
      <c r="A31" s="86" t="s">
        <v>1042</v>
      </c>
      <c r="B31" s="86" t="s">
        <v>1171</v>
      </c>
      <c r="C31" s="86"/>
      <c r="D31" s="86" t="s">
        <v>1172</v>
      </c>
      <c r="E31" s="86" t="s">
        <v>1112</v>
      </c>
      <c r="F31" s="86" t="s">
        <v>1173</v>
      </c>
      <c r="G31" s="86" t="s">
        <v>1174</v>
      </c>
      <c r="H31" s="86" t="s">
        <v>1129</v>
      </c>
      <c r="I31" s="86" t="s">
        <v>1175</v>
      </c>
      <c r="J31" s="86" t="s">
        <v>1176</v>
      </c>
    </row>
    <row r="32" spans="1:10" ht="9.75" customHeight="1">
      <c r="A32" s="86" t="s">
        <v>1050</v>
      </c>
      <c r="B32" s="86" t="s">
        <v>1177</v>
      </c>
      <c r="C32" s="86"/>
      <c r="D32" s="86" t="s">
        <v>1178</v>
      </c>
      <c r="E32" s="86" t="s">
        <v>1179</v>
      </c>
      <c r="F32" s="86" t="s">
        <v>1173</v>
      </c>
      <c r="G32" s="86" t="s">
        <v>1180</v>
      </c>
      <c r="H32" s="86" t="s">
        <v>1129</v>
      </c>
      <c r="I32" s="86" t="s">
        <v>1181</v>
      </c>
      <c r="J32" s="86" t="s">
        <v>1182</v>
      </c>
    </row>
    <row r="33" spans="1:10" ht="9.75" customHeight="1">
      <c r="A33" s="82"/>
      <c r="B33" s="82" t="s">
        <v>1183</v>
      </c>
      <c r="C33" s="82"/>
      <c r="D33" s="82"/>
      <c r="E33" s="82"/>
      <c r="F33" s="82"/>
      <c r="G33" s="82"/>
      <c r="H33" s="82"/>
      <c r="I33" s="82"/>
      <c r="J33" s="82"/>
    </row>
    <row r="34" spans="1:10" ht="9.75" customHeight="1">
      <c r="A34" s="86" t="s">
        <v>1024</v>
      </c>
      <c r="B34" s="86" t="s">
        <v>1184</v>
      </c>
      <c r="C34" s="86"/>
      <c r="D34" s="86" t="s">
        <v>1185</v>
      </c>
      <c r="E34" s="86" t="s">
        <v>1186</v>
      </c>
      <c r="F34" s="86" t="s">
        <v>1187</v>
      </c>
      <c r="G34" s="86" t="s">
        <v>1188</v>
      </c>
      <c r="H34" s="86" t="s">
        <v>1189</v>
      </c>
      <c r="I34" s="86" t="s">
        <v>1190</v>
      </c>
      <c r="J34" s="86" t="s">
        <v>1191</v>
      </c>
    </row>
    <row r="35" spans="1:10" ht="9.75" customHeight="1">
      <c r="A35" s="86" t="s">
        <v>1042</v>
      </c>
      <c r="B35" s="86" t="s">
        <v>1192</v>
      </c>
      <c r="C35" s="86"/>
      <c r="D35" s="86" t="s">
        <v>1193</v>
      </c>
      <c r="E35" s="86" t="s">
        <v>1090</v>
      </c>
      <c r="F35" s="86" t="s">
        <v>1194</v>
      </c>
      <c r="G35" s="86" t="s">
        <v>1114</v>
      </c>
      <c r="H35" s="86" t="s">
        <v>1195</v>
      </c>
      <c r="I35" s="86" t="s">
        <v>1196</v>
      </c>
      <c r="J35" s="86" t="s">
        <v>1197</v>
      </c>
    </row>
    <row r="36" spans="1:10" ht="9.75" customHeight="1">
      <c r="A36" s="86" t="s">
        <v>1050</v>
      </c>
      <c r="B36" s="86" t="s">
        <v>1198</v>
      </c>
      <c r="C36" s="86"/>
      <c r="D36" s="86" t="s">
        <v>1199</v>
      </c>
      <c r="E36" s="86" t="s">
        <v>1075</v>
      </c>
      <c r="F36" s="86" t="s">
        <v>1200</v>
      </c>
      <c r="G36" s="86" t="s">
        <v>1201</v>
      </c>
      <c r="H36" s="86" t="s">
        <v>1202</v>
      </c>
      <c r="I36" s="86" t="s">
        <v>1203</v>
      </c>
      <c r="J36" s="86" t="s">
        <v>1204</v>
      </c>
    </row>
    <row r="37" spans="1:10" ht="9.75" customHeight="1">
      <c r="A37" s="82"/>
      <c r="B37" s="82" t="s">
        <v>1205</v>
      </c>
      <c r="C37" s="82"/>
      <c r="D37" s="82"/>
      <c r="E37" s="82"/>
      <c r="F37" s="82"/>
      <c r="G37" s="82"/>
      <c r="H37" s="82"/>
      <c r="I37" s="82"/>
      <c r="J37" s="82"/>
    </row>
    <row r="38" spans="1:10" ht="9.75" customHeight="1">
      <c r="A38" s="86" t="s">
        <v>1024</v>
      </c>
      <c r="B38" s="86" t="s">
        <v>1206</v>
      </c>
      <c r="C38" s="86"/>
      <c r="D38" s="86" t="s">
        <v>1207</v>
      </c>
      <c r="E38" s="86" t="s">
        <v>1179</v>
      </c>
      <c r="F38" s="86" t="s">
        <v>1208</v>
      </c>
      <c r="G38" s="86" t="s">
        <v>1202</v>
      </c>
      <c r="H38" s="86" t="s">
        <v>1209</v>
      </c>
      <c r="I38" s="86" t="s">
        <v>1210</v>
      </c>
      <c r="J38" s="86" t="s">
        <v>1211</v>
      </c>
    </row>
    <row r="39" spans="1:10" ht="9.75" customHeight="1">
      <c r="A39" s="86" t="s">
        <v>1042</v>
      </c>
      <c r="B39" s="86" t="s">
        <v>1212</v>
      </c>
      <c r="C39" s="86"/>
      <c r="D39" s="86" t="s">
        <v>1213</v>
      </c>
      <c r="E39" s="86" t="s">
        <v>1179</v>
      </c>
      <c r="F39" s="86" t="s">
        <v>1141</v>
      </c>
      <c r="G39" s="86" t="s">
        <v>1092</v>
      </c>
      <c r="H39" s="86" t="s">
        <v>1214</v>
      </c>
      <c r="I39" s="86" t="s">
        <v>1215</v>
      </c>
      <c r="J39" s="86" t="s">
        <v>1216</v>
      </c>
    </row>
    <row r="40" spans="1:10" ht="9.75" customHeight="1">
      <c r="A40" s="86" t="s">
        <v>1050</v>
      </c>
      <c r="B40" s="86" t="s">
        <v>1217</v>
      </c>
      <c r="C40" s="86"/>
      <c r="D40" s="86" t="s">
        <v>1218</v>
      </c>
      <c r="E40" s="86" t="s">
        <v>1084</v>
      </c>
      <c r="F40" s="86" t="s">
        <v>1219</v>
      </c>
      <c r="G40" s="86" t="s">
        <v>1220</v>
      </c>
      <c r="H40" s="86" t="s">
        <v>1106</v>
      </c>
      <c r="I40" s="86" t="s">
        <v>1221</v>
      </c>
      <c r="J40" s="86" t="s">
        <v>1222</v>
      </c>
    </row>
    <row r="41" spans="1:10" ht="9.75" customHeight="1">
      <c r="A41" s="82"/>
      <c r="B41" s="82" t="s">
        <v>1223</v>
      </c>
      <c r="C41" s="82"/>
      <c r="D41" s="82"/>
      <c r="E41" s="82"/>
      <c r="F41" s="82"/>
      <c r="G41" s="82"/>
      <c r="H41" s="82"/>
      <c r="I41" s="82"/>
      <c r="J41" s="82"/>
    </row>
    <row r="42" spans="1:10" ht="9.75" customHeight="1">
      <c r="A42" s="86" t="s">
        <v>1024</v>
      </c>
      <c r="B42" s="86" t="s">
        <v>1224</v>
      </c>
      <c r="C42" s="86"/>
      <c r="D42" s="86" t="s">
        <v>1225</v>
      </c>
      <c r="E42" s="86" t="s">
        <v>1179</v>
      </c>
      <c r="F42" s="86" t="s">
        <v>1208</v>
      </c>
      <c r="G42" s="86" t="s">
        <v>1149</v>
      </c>
      <c r="H42" s="86" t="s">
        <v>1226</v>
      </c>
      <c r="I42" s="86" t="s">
        <v>1227</v>
      </c>
      <c r="J42" s="86" t="s">
        <v>1228</v>
      </c>
    </row>
    <row r="43" spans="1:10" ht="9.75" customHeight="1">
      <c r="A43" s="82" t="s">
        <v>1229</v>
      </c>
      <c r="B43" s="82"/>
      <c r="C43" s="82"/>
      <c r="D43" s="82"/>
      <c r="E43" s="82"/>
      <c r="F43" s="82"/>
      <c r="G43" s="82"/>
      <c r="H43" s="82"/>
      <c r="I43" s="82"/>
      <c r="J43" s="82"/>
    </row>
    <row r="44" spans="1:10" ht="9.75" customHeight="1">
      <c r="A44" s="86" t="s">
        <v>380</v>
      </c>
      <c r="B44" s="86" t="s">
        <v>1230</v>
      </c>
      <c r="C44" s="86" t="s">
        <v>1231</v>
      </c>
      <c r="D44" s="86" t="s">
        <v>1232</v>
      </c>
      <c r="E44" s="86" t="s">
        <v>1583</v>
      </c>
      <c r="F44" s="86"/>
      <c r="G44" s="86"/>
      <c r="H44" s="86"/>
      <c r="I44" s="86"/>
      <c r="J44" s="86"/>
    </row>
    <row r="45" spans="1:10" ht="9.75" customHeight="1">
      <c r="A45" s="86" t="s">
        <v>381</v>
      </c>
      <c r="B45" s="86" t="s">
        <v>1234</v>
      </c>
      <c r="C45" s="86" t="s">
        <v>1585</v>
      </c>
      <c r="D45" s="86" t="s">
        <v>1232</v>
      </c>
      <c r="E45" s="86" t="s">
        <v>1584</v>
      </c>
      <c r="F45" s="86"/>
      <c r="G45" s="86"/>
      <c r="H45" s="86"/>
      <c r="I45" s="86"/>
      <c r="J45" s="86"/>
    </row>
    <row r="46" spans="1:10" ht="9.75" customHeight="1">
      <c r="A46" s="86" t="s">
        <v>382</v>
      </c>
      <c r="B46" s="86" t="s">
        <v>1235</v>
      </c>
      <c r="C46" s="86" t="s">
        <v>1236</v>
      </c>
      <c r="D46" s="86" t="s">
        <v>1232</v>
      </c>
      <c r="E46" s="86" t="s">
        <v>1237</v>
      </c>
      <c r="F46" s="86"/>
      <c r="G46" s="86"/>
      <c r="H46" s="86"/>
      <c r="I46" s="86"/>
      <c r="J46" s="86"/>
    </row>
    <row r="47" spans="1:10" ht="9.75" customHeight="1">
      <c r="A47" s="86" t="s">
        <v>494</v>
      </c>
      <c r="B47" s="86" t="s">
        <v>1238</v>
      </c>
      <c r="C47" s="86" t="s">
        <v>1239</v>
      </c>
      <c r="D47" s="86" t="s">
        <v>1240</v>
      </c>
      <c r="E47" s="86" t="s">
        <v>1241</v>
      </c>
      <c r="F47" s="86"/>
      <c r="G47" s="86"/>
      <c r="H47" s="86"/>
      <c r="I47" s="86"/>
      <c r="J47" s="86"/>
    </row>
    <row r="48" spans="1:10" ht="9.75" customHeight="1">
      <c r="A48" s="86" t="s">
        <v>495</v>
      </c>
      <c r="B48" s="86" t="s">
        <v>1242</v>
      </c>
      <c r="C48" s="86" t="s">
        <v>1243</v>
      </c>
      <c r="D48" s="86" t="s">
        <v>1240</v>
      </c>
      <c r="E48" s="86" t="s">
        <v>1244</v>
      </c>
      <c r="F48" s="86"/>
      <c r="G48" s="86"/>
      <c r="H48" s="86"/>
      <c r="I48" s="86"/>
      <c r="J48" s="86"/>
    </row>
    <row r="49" spans="1:10" ht="9.75" customHeight="1">
      <c r="A49" s="86" t="s">
        <v>496</v>
      </c>
      <c r="B49" s="86" t="s">
        <v>1245</v>
      </c>
      <c r="C49" s="86" t="s">
        <v>1246</v>
      </c>
      <c r="D49" s="86" t="s">
        <v>1240</v>
      </c>
      <c r="E49" s="86" t="s">
        <v>1247</v>
      </c>
      <c r="F49" s="86"/>
      <c r="G49" s="86"/>
      <c r="H49" s="86"/>
      <c r="I49" s="86"/>
      <c r="J49" s="86"/>
    </row>
    <row r="50" spans="1:10" ht="9.75" customHeight="1">
      <c r="A50" s="86" t="s">
        <v>497</v>
      </c>
      <c r="B50" s="86" t="s">
        <v>1248</v>
      </c>
      <c r="C50" s="86" t="s">
        <v>1249</v>
      </c>
      <c r="D50" s="86" t="s">
        <v>1250</v>
      </c>
      <c r="E50" s="86" t="s">
        <v>1251</v>
      </c>
      <c r="F50" s="86"/>
      <c r="G50" s="86"/>
      <c r="H50" s="86"/>
      <c r="I50" s="86"/>
      <c r="J50" s="86"/>
    </row>
    <row r="51" spans="1:10" ht="9.75" customHeight="1">
      <c r="A51" s="86" t="s">
        <v>498</v>
      </c>
      <c r="B51" s="86" t="s">
        <v>1252</v>
      </c>
      <c r="C51" s="86" t="s">
        <v>1253</v>
      </c>
      <c r="D51" s="86" t="s">
        <v>1250</v>
      </c>
      <c r="E51" s="86" t="s">
        <v>1254</v>
      </c>
      <c r="F51" s="86"/>
      <c r="G51" s="86"/>
      <c r="H51" s="86"/>
      <c r="I51" s="86"/>
      <c r="J51" s="86"/>
    </row>
    <row r="52" spans="1:10" ht="9.75" customHeight="1">
      <c r="A52" s="86" t="s">
        <v>518</v>
      </c>
      <c r="B52" s="86" t="s">
        <v>1255</v>
      </c>
      <c r="C52" s="86" t="s">
        <v>1256</v>
      </c>
      <c r="D52" s="86" t="s">
        <v>1257</v>
      </c>
      <c r="E52" s="86" t="s">
        <v>1258</v>
      </c>
      <c r="F52" s="86"/>
      <c r="G52" s="86"/>
      <c r="H52" s="86"/>
      <c r="I52" s="86"/>
      <c r="J52" s="86"/>
    </row>
    <row r="53" spans="1:10" ht="9.75" customHeight="1">
      <c r="A53" s="82" t="s">
        <v>1259</v>
      </c>
      <c r="B53" s="82"/>
      <c r="C53" s="82"/>
      <c r="D53" s="82"/>
      <c r="E53" s="82"/>
      <c r="F53" s="82"/>
      <c r="G53" s="82"/>
      <c r="H53" s="82"/>
      <c r="I53" s="82"/>
      <c r="J53" s="82"/>
    </row>
    <row r="54" spans="1:10" ht="9.75" customHeight="1">
      <c r="A54" s="86" t="s">
        <v>380</v>
      </c>
      <c r="B54" s="86" t="s">
        <v>1260</v>
      </c>
      <c r="C54" s="86"/>
      <c r="D54" s="86" t="s">
        <v>395</v>
      </c>
      <c r="E54" s="86" t="s">
        <v>1261</v>
      </c>
      <c r="F54" s="86"/>
      <c r="G54" s="86"/>
      <c r="H54" s="86"/>
      <c r="I54" s="86"/>
      <c r="J54" s="86"/>
    </row>
    <row r="55" spans="1:10" ht="9.75" customHeight="1">
      <c r="A55" s="86" t="s">
        <v>381</v>
      </c>
      <c r="B55" s="86" t="s">
        <v>1262</v>
      </c>
      <c r="C55" s="86"/>
      <c r="D55" s="86" t="s">
        <v>404</v>
      </c>
      <c r="E55" s="86" t="s">
        <v>1263</v>
      </c>
      <c r="F55" s="86"/>
      <c r="G55" s="86"/>
      <c r="H55" s="86"/>
      <c r="I55" s="86"/>
      <c r="J55" s="86"/>
    </row>
    <row r="56" spans="1:10" ht="9.75" customHeight="1">
      <c r="A56" s="86" t="s">
        <v>382</v>
      </c>
      <c r="B56" s="86" t="s">
        <v>1264</v>
      </c>
      <c r="C56" s="86"/>
      <c r="D56" s="86" t="s">
        <v>395</v>
      </c>
      <c r="E56" s="86" t="s">
        <v>1265</v>
      </c>
      <c r="F56" s="86"/>
      <c r="G56" s="86"/>
      <c r="H56" s="86"/>
      <c r="I56" s="86"/>
      <c r="J56" s="86"/>
    </row>
    <row r="57" spans="1:10" ht="9.75" customHeight="1">
      <c r="A57" s="84"/>
      <c r="B57" s="85" t="s">
        <v>1266</v>
      </c>
      <c r="C57" s="84"/>
      <c r="D57" s="84"/>
      <c r="E57" s="84"/>
      <c r="F57" s="84"/>
      <c r="G57" s="84"/>
      <c r="H57" s="84"/>
      <c r="I57" s="84"/>
      <c r="J57" s="84"/>
    </row>
    <row r="58" spans="1:10" ht="9.75" customHeight="1">
      <c r="A58" s="82"/>
      <c r="B58" s="82" t="s">
        <v>1267</v>
      </c>
      <c r="C58" s="82"/>
      <c r="D58" s="82"/>
      <c r="E58" s="82"/>
      <c r="F58" s="82"/>
      <c r="G58" s="82"/>
      <c r="H58" s="82"/>
      <c r="I58" s="82"/>
      <c r="J58" s="82"/>
    </row>
    <row r="59" spans="1:10" ht="9.75" customHeight="1">
      <c r="A59" s="86" t="s">
        <v>380</v>
      </c>
      <c r="B59" s="86" t="s">
        <v>1268</v>
      </c>
      <c r="C59" s="86"/>
      <c r="D59" s="86" t="s">
        <v>1269</v>
      </c>
      <c r="E59" s="86" t="s">
        <v>1084</v>
      </c>
      <c r="F59" s="86" t="s">
        <v>1270</v>
      </c>
      <c r="G59" s="86" t="s">
        <v>1271</v>
      </c>
      <c r="H59" s="86" t="s">
        <v>1272</v>
      </c>
      <c r="I59" s="86" t="s">
        <v>1273</v>
      </c>
      <c r="J59" s="86" t="s">
        <v>1274</v>
      </c>
    </row>
    <row r="60" spans="1:10" ht="9.75" customHeight="1">
      <c r="A60" s="82"/>
      <c r="B60" s="82" t="s">
        <v>1023</v>
      </c>
      <c r="C60" s="82"/>
      <c r="D60" s="82"/>
      <c r="E60" s="82"/>
      <c r="F60" s="82"/>
      <c r="G60" s="82"/>
      <c r="H60" s="82"/>
      <c r="I60" s="82"/>
      <c r="J60" s="82"/>
    </row>
    <row r="61" spans="1:10" ht="9.75" customHeight="1">
      <c r="A61" s="86" t="s">
        <v>380</v>
      </c>
      <c r="B61" s="86" t="s">
        <v>1275</v>
      </c>
      <c r="C61" s="86"/>
      <c r="D61" s="86" t="s">
        <v>1276</v>
      </c>
      <c r="E61" s="86" t="s">
        <v>1090</v>
      </c>
      <c r="F61" s="86" t="s">
        <v>1277</v>
      </c>
      <c r="G61" s="86" t="s">
        <v>1278</v>
      </c>
      <c r="H61" s="86" t="s">
        <v>1046</v>
      </c>
      <c r="I61" s="86" t="s">
        <v>1279</v>
      </c>
      <c r="J61" s="86" t="s">
        <v>1280</v>
      </c>
    </row>
    <row r="62" spans="1:10" ht="9.75" customHeight="1">
      <c r="A62" s="82"/>
      <c r="B62" s="82" t="s">
        <v>1281</v>
      </c>
      <c r="C62" s="82"/>
      <c r="D62" s="82"/>
      <c r="E62" s="82"/>
      <c r="F62" s="82"/>
      <c r="G62" s="82"/>
      <c r="H62" s="82"/>
      <c r="I62" s="82"/>
      <c r="J62" s="82"/>
    </row>
    <row r="63" spans="1:10" ht="9.75" customHeight="1">
      <c r="A63" s="86" t="s">
        <v>380</v>
      </c>
      <c r="B63" s="86" t="s">
        <v>1282</v>
      </c>
      <c r="C63" s="86"/>
      <c r="D63" s="86" t="s">
        <v>1283</v>
      </c>
      <c r="E63" s="86" t="s">
        <v>1179</v>
      </c>
      <c r="F63" s="86" t="s">
        <v>1284</v>
      </c>
      <c r="G63" s="86" t="s">
        <v>1285</v>
      </c>
      <c r="H63" s="86" t="s">
        <v>1286</v>
      </c>
      <c r="I63" s="86" t="s">
        <v>1287</v>
      </c>
      <c r="J63" s="86" t="s">
        <v>1288</v>
      </c>
    </row>
    <row r="64" spans="1:10" ht="9.75" customHeight="1">
      <c r="A64" s="86" t="s">
        <v>381</v>
      </c>
      <c r="B64" s="86" t="s">
        <v>1289</v>
      </c>
      <c r="C64" s="86"/>
      <c r="D64" s="86" t="s">
        <v>1290</v>
      </c>
      <c r="E64" s="86" t="s">
        <v>1179</v>
      </c>
      <c r="F64" s="86" t="s">
        <v>1291</v>
      </c>
      <c r="G64" s="86" t="s">
        <v>1292</v>
      </c>
      <c r="H64" s="86" t="s">
        <v>1293</v>
      </c>
      <c r="I64" s="86" t="s">
        <v>1294</v>
      </c>
      <c r="J64" s="86" t="s">
        <v>1295</v>
      </c>
    </row>
    <row r="65" spans="1:10" ht="9.75" customHeight="1">
      <c r="A65" s="86" t="s">
        <v>382</v>
      </c>
      <c r="B65" s="86" t="s">
        <v>1296</v>
      </c>
      <c r="C65" s="86"/>
      <c r="D65" s="86" t="s">
        <v>1297</v>
      </c>
      <c r="E65" s="86" t="s">
        <v>1075</v>
      </c>
      <c r="F65" s="86" t="s">
        <v>1298</v>
      </c>
      <c r="G65" s="86" t="s">
        <v>1299</v>
      </c>
      <c r="H65" s="86" t="s">
        <v>1300</v>
      </c>
      <c r="I65" s="86" t="s">
        <v>1301</v>
      </c>
      <c r="J65" s="86" t="s">
        <v>1302</v>
      </c>
    </row>
    <row r="66" spans="1:10" ht="9.75" customHeight="1">
      <c r="A66" s="86" t="s">
        <v>494</v>
      </c>
      <c r="B66" s="86" t="s">
        <v>1303</v>
      </c>
      <c r="C66" s="86"/>
      <c r="D66" s="86" t="s">
        <v>1304</v>
      </c>
      <c r="E66" s="86" t="s">
        <v>1084</v>
      </c>
      <c r="F66" s="86" t="s">
        <v>1298</v>
      </c>
      <c r="G66" s="86" t="s">
        <v>1271</v>
      </c>
      <c r="H66" s="86" t="s">
        <v>1305</v>
      </c>
      <c r="I66" s="86" t="s">
        <v>1306</v>
      </c>
      <c r="J66" s="86" t="s">
        <v>1307</v>
      </c>
    </row>
    <row r="67" spans="1:10" ht="9.75" customHeight="1">
      <c r="A67" s="82"/>
      <c r="B67" s="82" t="s">
        <v>1058</v>
      </c>
      <c r="C67" s="82"/>
      <c r="D67" s="82"/>
      <c r="E67" s="82"/>
      <c r="F67" s="82"/>
      <c r="G67" s="82"/>
      <c r="H67" s="82"/>
      <c r="I67" s="82"/>
      <c r="J67" s="82"/>
    </row>
    <row r="68" spans="1:10" ht="9.75" customHeight="1">
      <c r="A68" s="86" t="s">
        <v>380</v>
      </c>
      <c r="B68" s="86" t="s">
        <v>1308</v>
      </c>
      <c r="C68" s="86"/>
      <c r="D68" s="86" t="s">
        <v>1309</v>
      </c>
      <c r="E68" s="86" t="s">
        <v>1127</v>
      </c>
      <c r="F68" s="86" t="s">
        <v>1310</v>
      </c>
      <c r="G68" s="86" t="s">
        <v>1311</v>
      </c>
      <c r="H68" s="86" t="s">
        <v>1312</v>
      </c>
      <c r="I68" s="86" t="s">
        <v>1313</v>
      </c>
      <c r="J68" s="86" t="s">
        <v>1314</v>
      </c>
    </row>
    <row r="69" spans="1:10" ht="9.75" customHeight="1">
      <c r="A69" s="86" t="s">
        <v>381</v>
      </c>
      <c r="B69" s="86" t="s">
        <v>1315</v>
      </c>
      <c r="C69" s="86"/>
      <c r="D69" s="86" t="s">
        <v>1316</v>
      </c>
      <c r="E69" s="86" t="s">
        <v>1127</v>
      </c>
      <c r="F69" s="86" t="s">
        <v>1317</v>
      </c>
      <c r="G69" s="86" t="s">
        <v>1318</v>
      </c>
      <c r="H69" s="86" t="s">
        <v>1319</v>
      </c>
      <c r="I69" s="86" t="s">
        <v>1320</v>
      </c>
      <c r="J69" s="86" t="s">
        <v>1321</v>
      </c>
    </row>
    <row r="70" spans="1:10" ht="9.75" customHeight="1">
      <c r="A70" s="86" t="s">
        <v>382</v>
      </c>
      <c r="B70" s="86" t="s">
        <v>1322</v>
      </c>
      <c r="C70" s="86"/>
      <c r="D70" s="86" t="s">
        <v>1060</v>
      </c>
      <c r="E70" s="86" t="s">
        <v>1179</v>
      </c>
      <c r="F70" s="86" t="s">
        <v>1323</v>
      </c>
      <c r="G70" s="86" t="s">
        <v>1324</v>
      </c>
      <c r="H70" s="86" t="s">
        <v>1312</v>
      </c>
      <c r="I70" s="86" t="s">
        <v>1279</v>
      </c>
      <c r="J70" s="86" t="s">
        <v>1325</v>
      </c>
    </row>
    <row r="71" spans="1:10" ht="9.75" customHeight="1">
      <c r="A71" s="82"/>
      <c r="B71" s="82" t="s">
        <v>1064</v>
      </c>
      <c r="C71" s="82"/>
      <c r="D71" s="82"/>
      <c r="E71" s="82"/>
      <c r="F71" s="82"/>
      <c r="G71" s="82"/>
      <c r="H71" s="82"/>
      <c r="I71" s="82"/>
      <c r="J71" s="82"/>
    </row>
    <row r="72" spans="1:10" ht="9.75" customHeight="1">
      <c r="A72" s="86" t="s">
        <v>380</v>
      </c>
      <c r="B72" s="86" t="s">
        <v>1326</v>
      </c>
      <c r="C72" s="86"/>
      <c r="D72" s="86" t="s">
        <v>1327</v>
      </c>
      <c r="E72" s="86" t="s">
        <v>1084</v>
      </c>
      <c r="F72" s="86" t="s">
        <v>1328</v>
      </c>
      <c r="G72" s="86" t="s">
        <v>1329</v>
      </c>
      <c r="H72" s="86" t="s">
        <v>1097</v>
      </c>
      <c r="I72" s="86" t="s">
        <v>1330</v>
      </c>
      <c r="J72" s="86" t="s">
        <v>1331</v>
      </c>
    </row>
    <row r="73" spans="1:10" ht="9.75" customHeight="1">
      <c r="A73" s="86" t="s">
        <v>381</v>
      </c>
      <c r="B73" s="86" t="s">
        <v>1332</v>
      </c>
      <c r="C73" s="86"/>
      <c r="D73" s="86" t="s">
        <v>1333</v>
      </c>
      <c r="E73" s="86" t="s">
        <v>1127</v>
      </c>
      <c r="F73" s="86" t="s">
        <v>1334</v>
      </c>
      <c r="G73" s="86" t="s">
        <v>1335</v>
      </c>
      <c r="H73" s="86" t="s">
        <v>1336</v>
      </c>
      <c r="I73" s="86" t="s">
        <v>1337</v>
      </c>
      <c r="J73" s="86" t="s">
        <v>1338</v>
      </c>
    </row>
    <row r="74" spans="1:10" ht="9.75" customHeight="1">
      <c r="A74" s="86" t="s">
        <v>382</v>
      </c>
      <c r="B74" s="86" t="s">
        <v>1339</v>
      </c>
      <c r="C74" s="86"/>
      <c r="D74" s="86" t="s">
        <v>1340</v>
      </c>
      <c r="E74" s="86" t="s">
        <v>1119</v>
      </c>
      <c r="F74" s="86" t="s">
        <v>1291</v>
      </c>
      <c r="G74" s="86" t="s">
        <v>1341</v>
      </c>
      <c r="H74" s="86" t="s">
        <v>1342</v>
      </c>
      <c r="I74" s="86" t="s">
        <v>1294</v>
      </c>
      <c r="J74" s="86" t="s">
        <v>1343</v>
      </c>
    </row>
    <row r="75" spans="1:10" ht="9.75" customHeight="1">
      <c r="A75" s="86" t="s">
        <v>494</v>
      </c>
      <c r="B75" s="86" t="s">
        <v>1344</v>
      </c>
      <c r="C75" s="86"/>
      <c r="D75" s="86" t="s">
        <v>1345</v>
      </c>
      <c r="E75" s="86" t="s">
        <v>1075</v>
      </c>
      <c r="F75" s="86" t="s">
        <v>1270</v>
      </c>
      <c r="G75" s="86" t="s">
        <v>1346</v>
      </c>
      <c r="H75" s="86" t="s">
        <v>1347</v>
      </c>
      <c r="I75" s="86" t="s">
        <v>1348</v>
      </c>
      <c r="J75" s="86" t="s">
        <v>1349</v>
      </c>
    </row>
    <row r="76" spans="1:10" ht="9.75" customHeight="1">
      <c r="A76" s="82"/>
      <c r="B76" s="82" t="s">
        <v>1081</v>
      </c>
      <c r="C76" s="82"/>
      <c r="D76" s="82"/>
      <c r="E76" s="82"/>
      <c r="F76" s="82"/>
      <c r="G76" s="82"/>
      <c r="H76" s="82"/>
      <c r="I76" s="82"/>
      <c r="J76" s="82"/>
    </row>
    <row r="77" spans="1:10" ht="9.75" customHeight="1">
      <c r="A77" s="86" t="s">
        <v>380</v>
      </c>
      <c r="B77" s="86" t="s">
        <v>1350</v>
      </c>
      <c r="C77" s="86"/>
      <c r="D77" s="86" t="s">
        <v>1351</v>
      </c>
      <c r="E77" s="86" t="s">
        <v>1127</v>
      </c>
      <c r="F77" s="86" t="s">
        <v>1352</v>
      </c>
      <c r="G77" s="86" t="s">
        <v>1353</v>
      </c>
      <c r="H77" s="86" t="s">
        <v>1354</v>
      </c>
      <c r="I77" s="86" t="s">
        <v>1355</v>
      </c>
      <c r="J77" s="86" t="s">
        <v>1356</v>
      </c>
    </row>
    <row r="78" spans="1:10" ht="9.75" customHeight="1">
      <c r="A78" s="86" t="s">
        <v>381</v>
      </c>
      <c r="B78" s="86" t="s">
        <v>1357</v>
      </c>
      <c r="C78" s="86"/>
      <c r="D78" s="86" t="s">
        <v>1358</v>
      </c>
      <c r="E78" s="86" t="s">
        <v>1179</v>
      </c>
      <c r="F78" s="86" t="s">
        <v>1359</v>
      </c>
      <c r="G78" s="86" t="s">
        <v>1329</v>
      </c>
      <c r="H78" s="86" t="s">
        <v>1360</v>
      </c>
      <c r="I78" s="86" t="s">
        <v>1361</v>
      </c>
      <c r="J78" s="86" t="s">
        <v>1362</v>
      </c>
    </row>
    <row r="79" spans="1:10" ht="9.75" customHeight="1">
      <c r="A79" s="86" t="s">
        <v>382</v>
      </c>
      <c r="B79" s="86" t="s">
        <v>1363</v>
      </c>
      <c r="C79" s="86"/>
      <c r="D79" s="86" t="s">
        <v>1364</v>
      </c>
      <c r="E79" s="86" t="s">
        <v>1075</v>
      </c>
      <c r="F79" s="86" t="s">
        <v>1323</v>
      </c>
      <c r="G79" s="86" t="s">
        <v>1365</v>
      </c>
      <c r="H79" s="86" t="s">
        <v>1366</v>
      </c>
      <c r="I79" s="86" t="s">
        <v>1367</v>
      </c>
      <c r="J79" s="86" t="s">
        <v>1368</v>
      </c>
    </row>
    <row r="80" spans="1:10" ht="9.75" customHeight="1">
      <c r="A80" s="82"/>
      <c r="B80" s="82" t="s">
        <v>1102</v>
      </c>
      <c r="C80" s="82"/>
      <c r="D80" s="82"/>
      <c r="E80" s="82"/>
      <c r="F80" s="82"/>
      <c r="G80" s="82"/>
      <c r="H80" s="82"/>
      <c r="I80" s="82"/>
      <c r="J80" s="82"/>
    </row>
    <row r="81" spans="1:10" ht="9.75" customHeight="1">
      <c r="A81" s="86" t="s">
        <v>380</v>
      </c>
      <c r="B81" s="86" t="s">
        <v>1369</v>
      </c>
      <c r="C81" s="86"/>
      <c r="D81" s="86" t="s">
        <v>1370</v>
      </c>
      <c r="E81" s="86" t="s">
        <v>1179</v>
      </c>
      <c r="F81" s="86" t="s">
        <v>1371</v>
      </c>
      <c r="G81" s="86" t="s">
        <v>1353</v>
      </c>
      <c r="H81" s="86" t="s">
        <v>1372</v>
      </c>
      <c r="I81" s="86" t="s">
        <v>1373</v>
      </c>
      <c r="J81" s="86" t="s">
        <v>1374</v>
      </c>
    </row>
    <row r="82" spans="1:10" ht="9.75" customHeight="1">
      <c r="A82" s="86" t="s">
        <v>381</v>
      </c>
      <c r="B82" s="86" t="s">
        <v>1375</v>
      </c>
      <c r="C82" s="86"/>
      <c r="D82" s="86" t="s">
        <v>1376</v>
      </c>
      <c r="E82" s="86" t="s">
        <v>1084</v>
      </c>
      <c r="F82" s="86" t="s">
        <v>1323</v>
      </c>
      <c r="G82" s="86" t="s">
        <v>1292</v>
      </c>
      <c r="H82" s="86" t="s">
        <v>1377</v>
      </c>
      <c r="I82" s="86" t="s">
        <v>1378</v>
      </c>
      <c r="J82" s="86" t="s">
        <v>1379</v>
      </c>
    </row>
    <row r="83" spans="1:10" ht="9.75" customHeight="1">
      <c r="A83" s="86" t="s">
        <v>382</v>
      </c>
      <c r="B83" s="86" t="s">
        <v>1380</v>
      </c>
      <c r="C83" s="86"/>
      <c r="D83" s="86" t="s">
        <v>1381</v>
      </c>
      <c r="E83" s="86" t="s">
        <v>1075</v>
      </c>
      <c r="F83" s="86" t="s">
        <v>1382</v>
      </c>
      <c r="G83" s="86" t="s">
        <v>1383</v>
      </c>
      <c r="H83" s="86" t="s">
        <v>1384</v>
      </c>
      <c r="I83" s="86" t="s">
        <v>1385</v>
      </c>
      <c r="J83" s="86" t="s">
        <v>1386</v>
      </c>
    </row>
    <row r="84" spans="1:10" ht="9.75" customHeight="1">
      <c r="A84" s="82"/>
      <c r="B84" s="82" t="s">
        <v>1124</v>
      </c>
      <c r="C84" s="82"/>
      <c r="D84" s="82"/>
      <c r="E84" s="82"/>
      <c r="F84" s="82"/>
      <c r="G84" s="82"/>
      <c r="H84" s="82"/>
      <c r="I84" s="82"/>
      <c r="J84" s="82"/>
    </row>
    <row r="85" spans="1:10" ht="9.75" customHeight="1">
      <c r="A85" s="86" t="s">
        <v>380</v>
      </c>
      <c r="B85" s="86" t="s">
        <v>1387</v>
      </c>
      <c r="C85" s="86"/>
      <c r="D85" s="86" t="s">
        <v>1388</v>
      </c>
      <c r="E85" s="86" t="s">
        <v>1090</v>
      </c>
      <c r="F85" s="86" t="s">
        <v>1371</v>
      </c>
      <c r="G85" s="86" t="s">
        <v>1389</v>
      </c>
      <c r="H85" s="86" t="s">
        <v>1037</v>
      </c>
      <c r="I85" s="86" t="s">
        <v>1330</v>
      </c>
      <c r="J85" s="86" t="s">
        <v>1390</v>
      </c>
    </row>
    <row r="86" spans="1:10" ht="9.75" customHeight="1">
      <c r="A86" s="82"/>
      <c r="B86" s="82" t="s">
        <v>1391</v>
      </c>
      <c r="C86" s="82"/>
      <c r="D86" s="82"/>
      <c r="E86" s="82"/>
      <c r="F86" s="82"/>
      <c r="G86" s="82"/>
      <c r="H86" s="82"/>
      <c r="I86" s="82"/>
      <c r="J86" s="82"/>
    </row>
    <row r="87" spans="1:10" ht="9.75" customHeight="1">
      <c r="A87" s="86" t="s">
        <v>380</v>
      </c>
      <c r="B87" s="86" t="s">
        <v>1392</v>
      </c>
      <c r="C87" s="86"/>
      <c r="D87" s="86" t="s">
        <v>1393</v>
      </c>
      <c r="E87" s="86" t="s">
        <v>1084</v>
      </c>
      <c r="F87" s="86" t="s">
        <v>1394</v>
      </c>
      <c r="G87" s="86" t="s">
        <v>1329</v>
      </c>
      <c r="H87" s="86" t="s">
        <v>1342</v>
      </c>
      <c r="I87" s="86" t="s">
        <v>1395</v>
      </c>
      <c r="J87" s="86" t="s">
        <v>1396</v>
      </c>
    </row>
    <row r="88" spans="1:10" ht="9.75" customHeight="1">
      <c r="A88" s="82" t="s">
        <v>1397</v>
      </c>
      <c r="B88" s="82"/>
      <c r="C88" s="82"/>
      <c r="D88" s="82"/>
      <c r="E88" s="82"/>
      <c r="F88" s="82"/>
      <c r="G88" s="82"/>
      <c r="H88" s="82"/>
      <c r="I88" s="82"/>
      <c r="J88" s="82"/>
    </row>
    <row r="89" spans="1:10" ht="9.75" customHeight="1">
      <c r="A89" s="86" t="s">
        <v>380</v>
      </c>
      <c r="B89" s="86" t="s">
        <v>1398</v>
      </c>
      <c r="C89" s="86" t="s">
        <v>1399</v>
      </c>
      <c r="D89" s="86" t="s">
        <v>1232</v>
      </c>
      <c r="E89" s="86" t="s">
        <v>1233</v>
      </c>
      <c r="F89" s="86"/>
      <c r="G89" s="86"/>
      <c r="H89" s="86"/>
      <c r="I89" s="86"/>
      <c r="J89" s="86"/>
    </row>
    <row r="90" spans="1:10" ht="9.75" customHeight="1">
      <c r="A90" s="86" t="s">
        <v>381</v>
      </c>
      <c r="B90" s="86" t="s">
        <v>1400</v>
      </c>
      <c r="C90" s="86" t="s">
        <v>1401</v>
      </c>
      <c r="D90" s="86" t="s">
        <v>1232</v>
      </c>
      <c r="E90" s="86" t="s">
        <v>1402</v>
      </c>
      <c r="F90" s="86"/>
      <c r="G90" s="86"/>
      <c r="H90" s="86"/>
      <c r="I90" s="86"/>
      <c r="J90" s="86"/>
    </row>
    <row r="91" spans="1:10" ht="9.75" customHeight="1">
      <c r="A91" s="86" t="s">
        <v>382</v>
      </c>
      <c r="B91" s="86" t="s">
        <v>1230</v>
      </c>
      <c r="C91" s="86" t="s">
        <v>1401</v>
      </c>
      <c r="D91" s="86" t="s">
        <v>1232</v>
      </c>
      <c r="E91" s="86" t="s">
        <v>1402</v>
      </c>
      <c r="F91" s="86"/>
      <c r="G91" s="86"/>
      <c r="H91" s="86"/>
      <c r="I91" s="86"/>
      <c r="J91" s="86"/>
    </row>
    <row r="92" spans="1:10" ht="9.75" customHeight="1">
      <c r="A92" s="86" t="s">
        <v>494</v>
      </c>
      <c r="B92" s="86" t="s">
        <v>1403</v>
      </c>
      <c r="C92" s="86" t="s">
        <v>1404</v>
      </c>
      <c r="D92" s="86" t="s">
        <v>1232</v>
      </c>
      <c r="E92" s="86" t="s">
        <v>1405</v>
      </c>
      <c r="F92" s="86"/>
      <c r="G92" s="86"/>
      <c r="H92" s="86"/>
      <c r="I92" s="86"/>
      <c r="J92" s="86"/>
    </row>
    <row r="93" spans="1:10" ht="9.75" customHeight="1">
      <c r="A93" s="86" t="s">
        <v>495</v>
      </c>
      <c r="B93" s="86" t="s">
        <v>1406</v>
      </c>
      <c r="C93" s="86" t="s">
        <v>1407</v>
      </c>
      <c r="D93" s="86" t="s">
        <v>1250</v>
      </c>
      <c r="E93" s="86" t="s">
        <v>1251</v>
      </c>
      <c r="F93" s="86"/>
      <c r="G93" s="86"/>
      <c r="H93" s="86"/>
      <c r="I93" s="86"/>
      <c r="J93" s="86"/>
    </row>
    <row r="94" spans="1:10" ht="9.75" customHeight="1">
      <c r="A94" s="86" t="s">
        <v>496</v>
      </c>
      <c r="B94" s="86" t="s">
        <v>1408</v>
      </c>
      <c r="C94" s="86" t="s">
        <v>1409</v>
      </c>
      <c r="D94" s="86" t="s">
        <v>1257</v>
      </c>
      <c r="E94" s="86" t="s">
        <v>1258</v>
      </c>
      <c r="F94" s="86"/>
      <c r="G94" s="86"/>
      <c r="H94" s="86"/>
      <c r="I94" s="86"/>
      <c r="J94" s="86"/>
    </row>
    <row r="95" spans="1:10" ht="9.75" customHeight="1">
      <c r="A95" s="82" t="s">
        <v>1410</v>
      </c>
      <c r="B95" s="82"/>
      <c r="C95" s="82"/>
      <c r="D95" s="82"/>
      <c r="E95" s="82"/>
      <c r="F95" s="82"/>
      <c r="G95" s="82"/>
      <c r="H95" s="82"/>
      <c r="I95" s="82"/>
      <c r="J95" s="82"/>
    </row>
    <row r="96" spans="1:10" ht="9.75" customHeight="1">
      <c r="A96" s="86" t="s">
        <v>380</v>
      </c>
      <c r="B96" s="86" t="s">
        <v>1411</v>
      </c>
      <c r="C96" s="86"/>
      <c r="D96" s="86" t="s">
        <v>1412</v>
      </c>
      <c r="E96" s="86" t="s">
        <v>1331</v>
      </c>
      <c r="F96" s="86"/>
      <c r="G96" s="86"/>
      <c r="H96" s="86"/>
      <c r="I96" s="86"/>
      <c r="J96" s="86"/>
    </row>
    <row r="97" spans="1:10" ht="9.75" customHeight="1">
      <c r="A97" s="86" t="s">
        <v>381</v>
      </c>
      <c r="B97" s="86" t="s">
        <v>1413</v>
      </c>
      <c r="C97" s="86"/>
      <c r="D97" s="86" t="s">
        <v>1414</v>
      </c>
      <c r="E97" s="86" t="s">
        <v>1356</v>
      </c>
      <c r="F97" s="86"/>
      <c r="G97" s="86"/>
      <c r="H97" s="86"/>
      <c r="I97" s="86"/>
      <c r="J97" s="86"/>
    </row>
    <row r="98" spans="1:10" ht="9.75" customHeight="1">
      <c r="A98" s="86" t="s">
        <v>382</v>
      </c>
      <c r="B98" s="86" t="s">
        <v>1415</v>
      </c>
      <c r="C98" s="86"/>
      <c r="D98" s="86" t="s">
        <v>1414</v>
      </c>
      <c r="E98" s="86" t="s">
        <v>1314</v>
      </c>
      <c r="F98" s="86"/>
      <c r="G98" s="86"/>
      <c r="H98" s="86"/>
      <c r="I98" s="86"/>
      <c r="J98" s="86"/>
    </row>
    <row r="99" spans="1:10" ht="9.75" customHeight="1">
      <c r="A99" s="82" t="s">
        <v>1416</v>
      </c>
      <c r="B99" s="82"/>
      <c r="C99" s="82"/>
      <c r="D99" s="82"/>
      <c r="E99" s="82"/>
      <c r="F99" s="82"/>
      <c r="G99" s="82"/>
      <c r="H99" s="82"/>
      <c r="I99" s="82"/>
      <c r="J99" s="82"/>
    </row>
    <row r="100" spans="1:10" ht="9.75" customHeight="1">
      <c r="A100" s="86" t="s">
        <v>1417</v>
      </c>
      <c r="B100" s="86"/>
      <c r="C100" s="86" t="s">
        <v>1418</v>
      </c>
      <c r="D100" s="86" t="s">
        <v>1419</v>
      </c>
      <c r="E100" s="86" t="s">
        <v>1581</v>
      </c>
      <c r="F100" s="86" t="s">
        <v>1420</v>
      </c>
      <c r="G100" s="86"/>
      <c r="H100" s="86"/>
      <c r="I100" s="86"/>
      <c r="J100" s="86"/>
    </row>
    <row r="101" ht="9.75" customHeight="1">
      <c r="A101" s="165" t="s">
        <v>347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82"/>
  <sheetViews>
    <sheetView showGridLines="0" zoomScalePageLayoutView="0" workbookViewId="0" topLeftCell="A1">
      <selection activeCell="A83" sqref="A83"/>
    </sheetView>
  </sheetViews>
  <sheetFormatPr defaultColWidth="9.140625" defaultRowHeight="9.75" customHeight="1"/>
  <cols>
    <col min="1" max="1" width="4.28125" style="119" customWidth="1"/>
    <col min="2" max="2" width="5.421875" style="119" customWidth="1"/>
    <col min="3" max="3" width="15.421875" style="119" customWidth="1"/>
    <col min="4" max="4" width="4.7109375" style="133" customWidth="1"/>
    <col min="5" max="7" width="4.8515625" style="119" bestFit="1" customWidth="1"/>
    <col min="8" max="8" width="5.140625" style="119" bestFit="1" customWidth="1"/>
    <col min="9" max="11" width="4.8515625" style="119" bestFit="1" customWidth="1"/>
    <col min="12" max="12" width="5.140625" style="119" bestFit="1" customWidth="1"/>
    <col min="13" max="15" width="4.8515625" style="119" bestFit="1" customWidth="1"/>
    <col min="16" max="17" width="5.140625" style="119" bestFit="1" customWidth="1"/>
    <col min="18" max="18" width="5.7109375" style="119" bestFit="1" customWidth="1"/>
    <col min="19" max="16384" width="9.140625" style="119" customWidth="1"/>
  </cols>
  <sheetData>
    <row r="1" spans="1:18" ht="15.75" customHeight="1">
      <c r="A1" s="343" t="s">
        <v>1786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</row>
    <row r="2" spans="1:18" ht="15.75" customHeight="1">
      <c r="A2" s="87" t="s">
        <v>520</v>
      </c>
      <c r="B2" s="88"/>
      <c r="C2" s="88"/>
      <c r="D2" s="130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ht="9.75" customHeight="1">
      <c r="A3" s="89" t="s">
        <v>376</v>
      </c>
      <c r="B3" s="81" t="s">
        <v>1421</v>
      </c>
      <c r="C3" s="90" t="s">
        <v>377</v>
      </c>
      <c r="D3" s="90" t="s">
        <v>378</v>
      </c>
      <c r="E3" s="345" t="s">
        <v>368</v>
      </c>
      <c r="F3" s="345"/>
      <c r="G3" s="345"/>
      <c r="H3" s="123" t="s">
        <v>1422</v>
      </c>
      <c r="I3" s="345" t="s">
        <v>370</v>
      </c>
      <c r="J3" s="345"/>
      <c r="K3" s="345"/>
      <c r="L3" s="123" t="s">
        <v>1423</v>
      </c>
      <c r="M3" s="345" t="s">
        <v>372</v>
      </c>
      <c r="N3" s="345"/>
      <c r="O3" s="345"/>
      <c r="P3" s="123" t="s">
        <v>1424</v>
      </c>
      <c r="Q3" s="81" t="s">
        <v>1425</v>
      </c>
      <c r="R3" s="81" t="s">
        <v>1426</v>
      </c>
    </row>
    <row r="4" spans="1:18" ht="9.75" customHeight="1">
      <c r="A4" s="339" t="s">
        <v>524</v>
      </c>
      <c r="B4" s="342"/>
      <c r="C4" s="91"/>
      <c r="D4" s="90"/>
      <c r="E4" s="92" t="s">
        <v>380</v>
      </c>
      <c r="F4" s="92" t="s">
        <v>381</v>
      </c>
      <c r="G4" s="92" t="s">
        <v>382</v>
      </c>
      <c r="H4" s="123" t="s">
        <v>1427</v>
      </c>
      <c r="I4" s="92" t="s">
        <v>380</v>
      </c>
      <c r="J4" s="92" t="s">
        <v>381</v>
      </c>
      <c r="K4" s="92" t="s">
        <v>382</v>
      </c>
      <c r="L4" s="123" t="s">
        <v>1427</v>
      </c>
      <c r="M4" s="92" t="s">
        <v>380</v>
      </c>
      <c r="N4" s="92" t="s">
        <v>381</v>
      </c>
      <c r="O4" s="92" t="s">
        <v>382</v>
      </c>
      <c r="P4" s="123" t="s">
        <v>1427</v>
      </c>
      <c r="Q4" s="81" t="s">
        <v>1427</v>
      </c>
      <c r="R4" s="91"/>
    </row>
    <row r="5" spans="1:18" ht="9.75" customHeight="1">
      <c r="A5" s="93">
        <v>1</v>
      </c>
      <c r="B5" s="94">
        <v>51.6</v>
      </c>
      <c r="C5" s="95" t="s">
        <v>1428</v>
      </c>
      <c r="D5" s="128" t="s">
        <v>455</v>
      </c>
      <c r="E5" s="97">
        <v>115</v>
      </c>
      <c r="F5" s="97">
        <v>120</v>
      </c>
      <c r="G5" s="96">
        <v>127.5</v>
      </c>
      <c r="H5" s="126">
        <v>120</v>
      </c>
      <c r="I5" s="97">
        <v>65</v>
      </c>
      <c r="J5" s="97">
        <v>70</v>
      </c>
      <c r="K5" s="96">
        <v>72.5</v>
      </c>
      <c r="L5" s="124">
        <v>70</v>
      </c>
      <c r="M5" s="99">
        <v>130</v>
      </c>
      <c r="N5" s="99">
        <v>137.5</v>
      </c>
      <c r="O5" s="98">
        <v>142.5</v>
      </c>
      <c r="P5" s="120">
        <v>137.5</v>
      </c>
      <c r="Q5" s="99">
        <v>327.5</v>
      </c>
      <c r="R5" s="100">
        <v>410.71775</v>
      </c>
    </row>
    <row r="6" spans="1:18" ht="9.75" customHeight="1">
      <c r="A6" s="339" t="s">
        <v>528</v>
      </c>
      <c r="B6" s="342"/>
      <c r="C6" s="101"/>
      <c r="D6" s="16"/>
      <c r="E6" s="102"/>
      <c r="F6" s="102"/>
      <c r="G6" s="102"/>
      <c r="H6" s="126" t="s">
        <v>388</v>
      </c>
      <c r="I6" s="102"/>
      <c r="J6" s="102"/>
      <c r="K6" s="102"/>
      <c r="L6" s="124" t="s">
        <v>388</v>
      </c>
      <c r="M6" s="103"/>
      <c r="N6" s="103"/>
      <c r="O6" s="103"/>
      <c r="P6" s="120" t="s">
        <v>388</v>
      </c>
      <c r="Q6" s="103" t="s">
        <v>388</v>
      </c>
      <c r="R6" s="104" t="s">
        <v>388</v>
      </c>
    </row>
    <row r="7" spans="1:18" ht="9.75" customHeight="1">
      <c r="A7" s="93">
        <v>1</v>
      </c>
      <c r="B7" s="94">
        <v>55.5</v>
      </c>
      <c r="C7" s="95" t="s">
        <v>1429</v>
      </c>
      <c r="D7" s="128" t="s">
        <v>395</v>
      </c>
      <c r="E7" s="97">
        <v>115</v>
      </c>
      <c r="F7" s="97">
        <v>122.5</v>
      </c>
      <c r="G7" s="97">
        <v>130</v>
      </c>
      <c r="H7" s="126">
        <v>130</v>
      </c>
      <c r="I7" s="97">
        <v>72.5</v>
      </c>
      <c r="J7" s="96">
        <v>77.5</v>
      </c>
      <c r="K7" s="97">
        <v>77.5</v>
      </c>
      <c r="L7" s="124">
        <v>77.5</v>
      </c>
      <c r="M7" s="99">
        <v>120</v>
      </c>
      <c r="N7" s="99">
        <v>130</v>
      </c>
      <c r="O7" s="99">
        <v>135</v>
      </c>
      <c r="P7" s="120">
        <v>135</v>
      </c>
      <c r="Q7" s="99">
        <v>342.5</v>
      </c>
      <c r="R7" s="100">
        <v>405.82825</v>
      </c>
    </row>
    <row r="8" spans="1:18" ht="9.75" customHeight="1">
      <c r="A8" s="339" t="s">
        <v>531</v>
      </c>
      <c r="B8" s="342"/>
      <c r="C8" s="101"/>
      <c r="D8" s="16"/>
      <c r="E8" s="102"/>
      <c r="F8" s="102"/>
      <c r="G8" s="102"/>
      <c r="H8" s="126" t="s">
        <v>388</v>
      </c>
      <c r="I8" s="102"/>
      <c r="J8" s="102"/>
      <c r="K8" s="102"/>
      <c r="L8" s="124" t="s">
        <v>388</v>
      </c>
      <c r="M8" s="103"/>
      <c r="N8" s="103"/>
      <c r="O8" s="103"/>
      <c r="P8" s="120" t="s">
        <v>388</v>
      </c>
      <c r="Q8" s="103" t="s">
        <v>388</v>
      </c>
      <c r="R8" s="104" t="s">
        <v>388</v>
      </c>
    </row>
    <row r="9" spans="1:18" ht="9.75" customHeight="1">
      <c r="A9" s="93">
        <v>1</v>
      </c>
      <c r="B9" s="94">
        <v>59</v>
      </c>
      <c r="C9" s="95" t="s">
        <v>1430</v>
      </c>
      <c r="D9" s="128" t="s">
        <v>1431</v>
      </c>
      <c r="E9" s="97">
        <v>152.5</v>
      </c>
      <c r="F9" s="97">
        <v>160</v>
      </c>
      <c r="G9" s="97">
        <v>162.5</v>
      </c>
      <c r="H9" s="126">
        <v>162.5</v>
      </c>
      <c r="I9" s="97">
        <v>75</v>
      </c>
      <c r="J9" s="97">
        <v>80</v>
      </c>
      <c r="K9" s="97">
        <v>82.5</v>
      </c>
      <c r="L9" s="124">
        <v>82.5</v>
      </c>
      <c r="M9" s="99">
        <v>165</v>
      </c>
      <c r="N9" s="99">
        <v>175</v>
      </c>
      <c r="O9" s="98">
        <v>180</v>
      </c>
      <c r="P9" s="120">
        <v>175</v>
      </c>
      <c r="Q9" s="99">
        <v>420</v>
      </c>
      <c r="R9" s="100">
        <v>474.39</v>
      </c>
    </row>
    <row r="10" spans="1:18" ht="9.75" customHeight="1">
      <c r="A10" s="93">
        <v>2</v>
      </c>
      <c r="B10" s="94">
        <v>59.7</v>
      </c>
      <c r="C10" s="95" t="s">
        <v>1432</v>
      </c>
      <c r="D10" s="128" t="s">
        <v>1433</v>
      </c>
      <c r="E10" s="97">
        <v>110</v>
      </c>
      <c r="F10" s="97">
        <v>120</v>
      </c>
      <c r="G10" s="96">
        <v>125</v>
      </c>
      <c r="H10" s="126">
        <v>120</v>
      </c>
      <c r="I10" s="97">
        <v>75</v>
      </c>
      <c r="J10" s="97">
        <v>80</v>
      </c>
      <c r="K10" s="96">
        <v>82.5</v>
      </c>
      <c r="L10" s="124">
        <v>80</v>
      </c>
      <c r="M10" s="99">
        <v>130</v>
      </c>
      <c r="N10" s="99">
        <v>137.5</v>
      </c>
      <c r="O10" s="98">
        <v>142.5</v>
      </c>
      <c r="P10" s="120">
        <v>137.5</v>
      </c>
      <c r="Q10" s="99">
        <v>337.5</v>
      </c>
      <c r="R10" s="100">
        <v>377.73</v>
      </c>
    </row>
    <row r="11" spans="1:18" ht="9.75" customHeight="1">
      <c r="A11" s="322" t="s">
        <v>1434</v>
      </c>
      <c r="B11" s="322"/>
      <c r="C11" s="101"/>
      <c r="D11" s="16"/>
      <c r="E11" s="102"/>
      <c r="F11" s="102"/>
      <c r="G11" s="102"/>
      <c r="H11" s="126" t="s">
        <v>388</v>
      </c>
      <c r="I11" s="102"/>
      <c r="J11" s="102"/>
      <c r="K11" s="102"/>
      <c r="L11" s="124" t="s">
        <v>388</v>
      </c>
      <c r="M11" s="103"/>
      <c r="N11" s="103"/>
      <c r="O11" s="103"/>
      <c r="P11" s="120" t="s">
        <v>388</v>
      </c>
      <c r="Q11" s="103" t="s">
        <v>388</v>
      </c>
      <c r="R11" s="104" t="s">
        <v>388</v>
      </c>
    </row>
    <row r="12" spans="1:18" ht="9.75" customHeight="1">
      <c r="A12" s="93">
        <v>1</v>
      </c>
      <c r="B12" s="105">
        <v>63.4</v>
      </c>
      <c r="C12" s="106" t="s">
        <v>1435</v>
      </c>
      <c r="D12" s="106" t="s">
        <v>1436</v>
      </c>
      <c r="E12" s="97">
        <v>160</v>
      </c>
      <c r="F12" s="97">
        <v>170</v>
      </c>
      <c r="G12" s="96">
        <v>175</v>
      </c>
      <c r="H12" s="126">
        <v>170</v>
      </c>
      <c r="I12" s="96">
        <v>95</v>
      </c>
      <c r="J12" s="97">
        <v>95</v>
      </c>
      <c r="K12" s="96">
        <v>100</v>
      </c>
      <c r="L12" s="124">
        <v>95</v>
      </c>
      <c r="M12" s="99">
        <v>180</v>
      </c>
      <c r="N12" s="99">
        <v>190</v>
      </c>
      <c r="O12" s="99">
        <v>195</v>
      </c>
      <c r="P12" s="120">
        <v>195</v>
      </c>
      <c r="Q12" s="99">
        <v>460</v>
      </c>
      <c r="R12" s="100">
        <v>491.64799999999997</v>
      </c>
    </row>
    <row r="13" spans="1:18" ht="9.75" customHeight="1">
      <c r="A13" s="93">
        <v>2</v>
      </c>
      <c r="B13" s="105">
        <v>66.7</v>
      </c>
      <c r="C13" s="95" t="s">
        <v>1437</v>
      </c>
      <c r="D13" s="128" t="s">
        <v>395</v>
      </c>
      <c r="E13" s="96">
        <v>150</v>
      </c>
      <c r="F13" s="96">
        <v>160</v>
      </c>
      <c r="G13" s="97">
        <v>160</v>
      </c>
      <c r="H13" s="126">
        <v>160</v>
      </c>
      <c r="I13" s="97">
        <v>100</v>
      </c>
      <c r="J13" s="96">
        <v>105</v>
      </c>
      <c r="K13" s="96">
        <v>105</v>
      </c>
      <c r="L13" s="124">
        <v>100</v>
      </c>
      <c r="M13" s="99">
        <v>180</v>
      </c>
      <c r="N13" s="99">
        <v>190</v>
      </c>
      <c r="O13" s="99">
        <v>195</v>
      </c>
      <c r="P13" s="120">
        <v>195</v>
      </c>
      <c r="Q13" s="99">
        <v>455</v>
      </c>
      <c r="R13" s="100">
        <v>468.37700000000007</v>
      </c>
    </row>
    <row r="14" spans="1:18" ht="9.75" customHeight="1">
      <c r="A14" s="93">
        <v>3</v>
      </c>
      <c r="B14" s="105">
        <v>67.4</v>
      </c>
      <c r="C14" s="95" t="s">
        <v>1438</v>
      </c>
      <c r="D14" s="128" t="s">
        <v>1431</v>
      </c>
      <c r="E14" s="97">
        <v>160</v>
      </c>
      <c r="F14" s="97">
        <v>165</v>
      </c>
      <c r="G14" s="96">
        <v>167.5</v>
      </c>
      <c r="H14" s="126">
        <v>165</v>
      </c>
      <c r="I14" s="97">
        <v>117.5</v>
      </c>
      <c r="J14" s="96">
        <v>122.5</v>
      </c>
      <c r="K14" s="96">
        <v>122.5</v>
      </c>
      <c r="L14" s="124">
        <v>117.5</v>
      </c>
      <c r="M14" s="99">
        <v>165</v>
      </c>
      <c r="N14" s="98">
        <v>170</v>
      </c>
      <c r="O14" s="98">
        <v>170</v>
      </c>
      <c r="P14" s="120">
        <v>165</v>
      </c>
      <c r="Q14" s="99">
        <v>447.5</v>
      </c>
      <c r="R14" s="100">
        <v>457.21075</v>
      </c>
    </row>
    <row r="15" spans="1:18" ht="9.75" customHeight="1">
      <c r="A15" s="93">
        <v>4</v>
      </c>
      <c r="B15" s="105">
        <v>67.1</v>
      </c>
      <c r="C15" s="95" t="s">
        <v>1439</v>
      </c>
      <c r="D15" s="128" t="s">
        <v>1433</v>
      </c>
      <c r="E15" s="97">
        <v>135</v>
      </c>
      <c r="F15" s="97">
        <v>145</v>
      </c>
      <c r="G15" s="96">
        <v>152.5</v>
      </c>
      <c r="H15" s="126">
        <v>145</v>
      </c>
      <c r="I15" s="96">
        <v>80</v>
      </c>
      <c r="J15" s="97">
        <v>80</v>
      </c>
      <c r="K15" s="97">
        <v>85</v>
      </c>
      <c r="L15" s="124">
        <v>85</v>
      </c>
      <c r="M15" s="99">
        <v>140</v>
      </c>
      <c r="N15" s="99">
        <v>155</v>
      </c>
      <c r="O15" s="98">
        <v>162.5</v>
      </c>
      <c r="P15" s="120">
        <v>155</v>
      </c>
      <c r="Q15" s="99">
        <v>385</v>
      </c>
      <c r="R15" s="100">
        <v>394.625</v>
      </c>
    </row>
    <row r="16" spans="1:18" ht="9.75" customHeight="1">
      <c r="A16" s="339" t="s">
        <v>542</v>
      </c>
      <c r="B16" s="342"/>
      <c r="C16" s="101"/>
      <c r="D16" s="16"/>
      <c r="E16" s="107"/>
      <c r="F16" s="107"/>
      <c r="G16" s="107"/>
      <c r="H16" s="125"/>
      <c r="I16" s="107"/>
      <c r="J16" s="107"/>
      <c r="K16" s="107"/>
      <c r="L16" s="125"/>
      <c r="M16" s="101"/>
      <c r="N16" s="103"/>
      <c r="O16" s="103"/>
      <c r="P16" s="120" t="s">
        <v>388</v>
      </c>
      <c r="Q16" s="103" t="s">
        <v>388</v>
      </c>
      <c r="R16" s="104" t="s">
        <v>388</v>
      </c>
    </row>
    <row r="17" spans="1:18" ht="9.75" customHeight="1">
      <c r="A17" s="93">
        <v>1</v>
      </c>
      <c r="B17" s="94">
        <v>72.5</v>
      </c>
      <c r="C17" s="106" t="s">
        <v>1440</v>
      </c>
      <c r="D17" s="128" t="s">
        <v>1431</v>
      </c>
      <c r="E17" s="97">
        <v>200</v>
      </c>
      <c r="F17" s="97">
        <v>215</v>
      </c>
      <c r="G17" s="97">
        <v>220</v>
      </c>
      <c r="H17" s="126">
        <v>220</v>
      </c>
      <c r="I17" s="97">
        <v>110</v>
      </c>
      <c r="J17" s="97">
        <v>120</v>
      </c>
      <c r="K17" s="97">
        <v>122.5</v>
      </c>
      <c r="L17" s="124">
        <v>122.5</v>
      </c>
      <c r="M17" s="99">
        <v>200</v>
      </c>
      <c r="N17" s="99">
        <v>215</v>
      </c>
      <c r="O17" s="98">
        <v>217.5</v>
      </c>
      <c r="P17" s="120">
        <v>215</v>
      </c>
      <c r="Q17" s="99">
        <v>557.5</v>
      </c>
      <c r="R17" s="100">
        <v>541.667</v>
      </c>
    </row>
    <row r="18" spans="1:18" ht="9.75" customHeight="1">
      <c r="A18" s="93">
        <v>2</v>
      </c>
      <c r="B18" s="94">
        <v>71.8</v>
      </c>
      <c r="C18" s="95" t="s">
        <v>1441</v>
      </c>
      <c r="D18" s="128" t="s">
        <v>1431</v>
      </c>
      <c r="E18" s="97">
        <v>172.5</v>
      </c>
      <c r="F18" s="97">
        <v>182.5</v>
      </c>
      <c r="G18" s="97">
        <v>190</v>
      </c>
      <c r="H18" s="126">
        <v>190</v>
      </c>
      <c r="I18" s="96">
        <v>100</v>
      </c>
      <c r="J18" s="97">
        <v>100</v>
      </c>
      <c r="K18" s="96">
        <v>110</v>
      </c>
      <c r="L18" s="124">
        <v>100</v>
      </c>
      <c r="M18" s="99">
        <v>172.5</v>
      </c>
      <c r="N18" s="99">
        <v>182.5</v>
      </c>
      <c r="O18" s="98">
        <v>187.5</v>
      </c>
      <c r="P18" s="120">
        <v>182.5</v>
      </c>
      <c r="Q18" s="99">
        <v>472.5</v>
      </c>
      <c r="R18" s="100">
        <v>462.05775</v>
      </c>
    </row>
    <row r="19" spans="1:18" ht="9.75" customHeight="1">
      <c r="A19" s="93">
        <v>3</v>
      </c>
      <c r="B19" s="94">
        <v>69.7</v>
      </c>
      <c r="C19" s="95" t="s">
        <v>1442</v>
      </c>
      <c r="D19" s="128" t="s">
        <v>395</v>
      </c>
      <c r="E19" s="97">
        <v>145</v>
      </c>
      <c r="F19" s="97">
        <v>157.5</v>
      </c>
      <c r="G19" s="97">
        <v>167.5</v>
      </c>
      <c r="H19" s="126">
        <v>167.5</v>
      </c>
      <c r="I19" s="97">
        <v>90</v>
      </c>
      <c r="J19" s="97">
        <v>97.5</v>
      </c>
      <c r="K19" s="97">
        <v>102.5</v>
      </c>
      <c r="L19" s="124">
        <v>102.5</v>
      </c>
      <c r="M19" s="99">
        <v>170</v>
      </c>
      <c r="N19" s="99">
        <v>182.5</v>
      </c>
      <c r="O19" s="99">
        <v>190</v>
      </c>
      <c r="P19" s="120">
        <v>190</v>
      </c>
      <c r="Q19" s="99">
        <v>460</v>
      </c>
      <c r="R19" s="100">
        <v>458.988</v>
      </c>
    </row>
    <row r="20" spans="1:18" ht="9.75" customHeight="1">
      <c r="A20" s="339" t="s">
        <v>1443</v>
      </c>
      <c r="B20" s="342"/>
      <c r="C20" s="108"/>
      <c r="D20" s="129"/>
      <c r="E20" s="102"/>
      <c r="F20" s="102"/>
      <c r="G20" s="102"/>
      <c r="H20" s="126" t="s">
        <v>388</v>
      </c>
      <c r="I20" s="102"/>
      <c r="J20" s="102"/>
      <c r="K20" s="102"/>
      <c r="L20" s="124" t="s">
        <v>388</v>
      </c>
      <c r="M20" s="103"/>
      <c r="N20" s="103"/>
      <c r="O20" s="103"/>
      <c r="P20" s="120" t="s">
        <v>388</v>
      </c>
      <c r="Q20" s="103" t="s">
        <v>388</v>
      </c>
      <c r="R20" s="104" t="s">
        <v>388</v>
      </c>
    </row>
    <row r="21" spans="1:18" ht="9.75" customHeight="1">
      <c r="A21" s="93">
        <v>1</v>
      </c>
      <c r="B21" s="94">
        <v>80.1</v>
      </c>
      <c r="C21" s="95" t="s">
        <v>1444</v>
      </c>
      <c r="D21" s="128" t="s">
        <v>1433</v>
      </c>
      <c r="E21" s="97">
        <v>180</v>
      </c>
      <c r="F21" s="96">
        <v>190</v>
      </c>
      <c r="G21" s="97">
        <v>195</v>
      </c>
      <c r="H21" s="126">
        <v>195</v>
      </c>
      <c r="I21" s="97">
        <v>102.5</v>
      </c>
      <c r="J21" s="97">
        <v>105</v>
      </c>
      <c r="K21" s="97">
        <v>107.5</v>
      </c>
      <c r="L21" s="124">
        <v>107.5</v>
      </c>
      <c r="M21" s="98">
        <v>180</v>
      </c>
      <c r="N21" s="99">
        <v>182.5</v>
      </c>
      <c r="O21" s="98">
        <v>192.5</v>
      </c>
      <c r="P21" s="120">
        <v>182.5</v>
      </c>
      <c r="Q21" s="99">
        <v>485</v>
      </c>
      <c r="R21" s="100">
        <v>443.484</v>
      </c>
    </row>
    <row r="22" spans="1:18" ht="9.75" customHeight="1">
      <c r="A22" s="93">
        <v>2</v>
      </c>
      <c r="B22" s="94">
        <v>82</v>
      </c>
      <c r="C22" s="95" t="s">
        <v>1445</v>
      </c>
      <c r="D22" s="128" t="s">
        <v>395</v>
      </c>
      <c r="E22" s="97">
        <v>145</v>
      </c>
      <c r="F22" s="97">
        <v>152.5</v>
      </c>
      <c r="G22" s="97">
        <v>160</v>
      </c>
      <c r="H22" s="126">
        <v>160</v>
      </c>
      <c r="I22" s="97">
        <v>100</v>
      </c>
      <c r="J22" s="97">
        <v>107.5</v>
      </c>
      <c r="K22" s="97">
        <v>110</v>
      </c>
      <c r="L22" s="124">
        <v>110</v>
      </c>
      <c r="M22" s="99">
        <v>150</v>
      </c>
      <c r="N22" s="99">
        <v>170</v>
      </c>
      <c r="O22" s="98">
        <v>180</v>
      </c>
      <c r="P22" s="120">
        <v>170</v>
      </c>
      <c r="Q22" s="99">
        <v>440</v>
      </c>
      <c r="R22" s="100">
        <v>397.232</v>
      </c>
    </row>
    <row r="23" spans="1:18" ht="9.75" customHeight="1">
      <c r="A23" s="93">
        <v>3</v>
      </c>
      <c r="B23" s="94">
        <v>75.2</v>
      </c>
      <c r="C23" s="95" t="s">
        <v>1446</v>
      </c>
      <c r="D23" s="128" t="s">
        <v>1433</v>
      </c>
      <c r="E23" s="97">
        <v>165</v>
      </c>
      <c r="F23" s="96">
        <v>172.5</v>
      </c>
      <c r="G23" s="96">
        <v>172.5</v>
      </c>
      <c r="H23" s="126">
        <v>165</v>
      </c>
      <c r="I23" s="97">
        <v>95</v>
      </c>
      <c r="J23" s="97">
        <v>100</v>
      </c>
      <c r="K23" s="97">
        <v>105</v>
      </c>
      <c r="L23" s="124">
        <v>105</v>
      </c>
      <c r="M23" s="99">
        <v>150</v>
      </c>
      <c r="N23" s="99">
        <v>157.5</v>
      </c>
      <c r="O23" s="98">
        <v>160</v>
      </c>
      <c r="P23" s="120">
        <v>157.5</v>
      </c>
      <c r="Q23" s="99">
        <v>427.5</v>
      </c>
      <c r="R23" s="100">
        <v>405.74025</v>
      </c>
    </row>
    <row r="24" spans="1:18" ht="9.75" customHeight="1">
      <c r="A24" s="339" t="s">
        <v>548</v>
      </c>
      <c r="B24" s="342"/>
      <c r="C24" s="101"/>
      <c r="D24" s="16"/>
      <c r="E24" s="102"/>
      <c r="F24" s="102"/>
      <c r="G24" s="102"/>
      <c r="H24" s="126" t="s">
        <v>388</v>
      </c>
      <c r="I24" s="102"/>
      <c r="J24" s="102"/>
      <c r="K24" s="102"/>
      <c r="L24" s="124" t="s">
        <v>388</v>
      </c>
      <c r="M24" s="103"/>
      <c r="N24" s="103"/>
      <c r="O24" s="103"/>
      <c r="P24" s="120" t="s">
        <v>388</v>
      </c>
      <c r="Q24" s="103" t="s">
        <v>388</v>
      </c>
      <c r="R24" s="104" t="s">
        <v>388</v>
      </c>
    </row>
    <row r="25" spans="1:18" ht="9.75" customHeight="1">
      <c r="A25" s="93">
        <v>1</v>
      </c>
      <c r="B25" s="94">
        <v>84.8</v>
      </c>
      <c r="C25" s="95" t="s">
        <v>1447</v>
      </c>
      <c r="D25" s="128" t="s">
        <v>455</v>
      </c>
      <c r="E25" s="97">
        <v>160</v>
      </c>
      <c r="F25" s="97">
        <v>170</v>
      </c>
      <c r="G25" s="97">
        <v>180</v>
      </c>
      <c r="H25" s="126">
        <v>180</v>
      </c>
      <c r="I25" s="97">
        <v>110</v>
      </c>
      <c r="J25" s="97">
        <v>115</v>
      </c>
      <c r="K25" s="97">
        <v>120</v>
      </c>
      <c r="L25" s="124">
        <v>120</v>
      </c>
      <c r="M25" s="99">
        <v>165</v>
      </c>
      <c r="N25" s="99">
        <v>175</v>
      </c>
      <c r="O25" s="99">
        <v>185</v>
      </c>
      <c r="P25" s="120">
        <v>185</v>
      </c>
      <c r="Q25" s="99">
        <v>485</v>
      </c>
      <c r="R25" s="100">
        <v>430.486</v>
      </c>
    </row>
    <row r="26" spans="1:18" ht="9.75" customHeight="1">
      <c r="A26" s="93">
        <v>2</v>
      </c>
      <c r="B26" s="94">
        <v>85</v>
      </c>
      <c r="C26" s="95" t="s">
        <v>1448</v>
      </c>
      <c r="D26" s="128" t="s">
        <v>1436</v>
      </c>
      <c r="E26" s="97">
        <v>120</v>
      </c>
      <c r="F26" s="96">
        <v>130</v>
      </c>
      <c r="G26" s="97">
        <v>132.5</v>
      </c>
      <c r="H26" s="126">
        <v>132.5</v>
      </c>
      <c r="I26" s="97">
        <v>70</v>
      </c>
      <c r="J26" s="97">
        <v>77.5</v>
      </c>
      <c r="K26" s="97">
        <v>82.5</v>
      </c>
      <c r="L26" s="124">
        <v>82.5</v>
      </c>
      <c r="M26" s="99">
        <v>105</v>
      </c>
      <c r="N26" s="99">
        <v>120</v>
      </c>
      <c r="O26" s="98">
        <v>130</v>
      </c>
      <c r="P26" s="120">
        <v>120</v>
      </c>
      <c r="Q26" s="99">
        <v>335</v>
      </c>
      <c r="R26" s="100">
        <v>297.011</v>
      </c>
    </row>
    <row r="27" spans="1:18" ht="9.75" customHeight="1">
      <c r="A27" s="341" t="s">
        <v>1449</v>
      </c>
      <c r="B27" s="342"/>
      <c r="C27" s="101"/>
      <c r="D27" s="16"/>
      <c r="E27" s="107"/>
      <c r="F27" s="107"/>
      <c r="G27" s="107"/>
      <c r="H27" s="125"/>
      <c r="I27" s="107"/>
      <c r="J27" s="107"/>
      <c r="K27" s="107"/>
      <c r="L27" s="125"/>
      <c r="M27" s="101"/>
      <c r="N27" s="103"/>
      <c r="O27" s="103"/>
      <c r="P27" s="120" t="s">
        <v>388</v>
      </c>
      <c r="Q27" s="103" t="s">
        <v>388</v>
      </c>
      <c r="R27" s="104" t="s">
        <v>388</v>
      </c>
    </row>
    <row r="28" spans="1:18" ht="9.75" customHeight="1">
      <c r="A28" s="93">
        <v>1</v>
      </c>
      <c r="B28" s="94">
        <v>114.4</v>
      </c>
      <c r="C28" s="95" t="s">
        <v>1450</v>
      </c>
      <c r="D28" s="128" t="s">
        <v>1431</v>
      </c>
      <c r="E28" s="97">
        <v>242.5</v>
      </c>
      <c r="F28" s="97">
        <v>252.5</v>
      </c>
      <c r="G28" s="97">
        <v>257.5</v>
      </c>
      <c r="H28" s="126">
        <v>257.5</v>
      </c>
      <c r="I28" s="97">
        <v>132.5</v>
      </c>
      <c r="J28" s="97">
        <v>135</v>
      </c>
      <c r="K28" s="97">
        <v>137.5</v>
      </c>
      <c r="L28" s="124">
        <v>137.5</v>
      </c>
      <c r="M28" s="99">
        <v>180</v>
      </c>
      <c r="N28" s="99">
        <v>185</v>
      </c>
      <c r="O28" s="99">
        <v>190</v>
      </c>
      <c r="P28" s="120">
        <v>190</v>
      </c>
      <c r="Q28" s="99">
        <v>585</v>
      </c>
      <c r="R28" s="100">
        <v>471.91949999999997</v>
      </c>
    </row>
    <row r="29" spans="1:18" ht="9.75" customHeight="1">
      <c r="A29" s="93">
        <v>2</v>
      </c>
      <c r="B29" s="94">
        <v>115.2</v>
      </c>
      <c r="C29" s="95" t="s">
        <v>1451</v>
      </c>
      <c r="D29" s="128" t="s">
        <v>395</v>
      </c>
      <c r="E29" s="97">
        <v>180</v>
      </c>
      <c r="F29" s="97">
        <v>190</v>
      </c>
      <c r="G29" s="97">
        <v>195</v>
      </c>
      <c r="H29" s="126">
        <v>195</v>
      </c>
      <c r="I29" s="97">
        <v>105</v>
      </c>
      <c r="J29" s="97">
        <v>112.5</v>
      </c>
      <c r="K29" s="96">
        <v>117.5</v>
      </c>
      <c r="L29" s="124">
        <v>112.5</v>
      </c>
      <c r="M29" s="99">
        <v>160</v>
      </c>
      <c r="N29" s="99">
        <v>175</v>
      </c>
      <c r="O29" s="99">
        <v>182.5</v>
      </c>
      <c r="P29" s="120">
        <v>182.5</v>
      </c>
      <c r="Q29" s="99">
        <v>490</v>
      </c>
      <c r="R29" s="100">
        <v>394.74399999999997</v>
      </c>
    </row>
    <row r="30" spans="1:18" ht="3.75" customHeight="1">
      <c r="A30" s="93"/>
      <c r="B30" s="94"/>
      <c r="C30" s="95"/>
      <c r="D30" s="128"/>
      <c r="E30" s="97"/>
      <c r="F30" s="97"/>
      <c r="G30" s="97"/>
      <c r="H30" s="126"/>
      <c r="I30" s="97"/>
      <c r="J30" s="97"/>
      <c r="K30" s="96"/>
      <c r="L30" s="124"/>
      <c r="M30" s="99"/>
      <c r="N30" s="99"/>
      <c r="O30" s="99"/>
      <c r="P30" s="120"/>
      <c r="Q30" s="99"/>
      <c r="R30" s="100"/>
    </row>
    <row r="31" spans="1:18" ht="9.75" customHeight="1">
      <c r="A31" s="168" t="s">
        <v>1597</v>
      </c>
      <c r="B31" s="169"/>
      <c r="C31" s="108"/>
      <c r="D31" s="129"/>
      <c r="E31" s="170"/>
      <c r="F31" s="114"/>
      <c r="G31" s="114"/>
      <c r="H31" s="114"/>
      <c r="I31" s="114"/>
      <c r="J31" s="114"/>
      <c r="K31" s="114"/>
      <c r="L31" s="103"/>
      <c r="M31" s="103"/>
      <c r="N31" s="103"/>
      <c r="O31" s="103"/>
      <c r="P31" s="103"/>
      <c r="Q31" s="103"/>
      <c r="R31" s="104"/>
    </row>
    <row r="32" spans="1:18" ht="11.25" customHeight="1">
      <c r="A32" s="128" t="s">
        <v>1431</v>
      </c>
      <c r="B32" s="94"/>
      <c r="C32" s="167">
        <f>SUM(R28+R14+R17+R9)</f>
        <v>1945.18725</v>
      </c>
      <c r="D32" s="128"/>
      <c r="E32" s="97"/>
      <c r="F32" s="97"/>
      <c r="G32" s="97"/>
      <c r="H32" s="97"/>
      <c r="I32" s="97"/>
      <c r="J32" s="97"/>
      <c r="K32" s="96"/>
      <c r="L32" s="172"/>
      <c r="M32" s="99"/>
      <c r="N32" s="99"/>
      <c r="O32" s="99"/>
      <c r="P32" s="99"/>
      <c r="Q32" s="99"/>
      <c r="R32" s="100"/>
    </row>
    <row r="33" spans="1:18" ht="9.75" customHeight="1">
      <c r="A33" s="128" t="s">
        <v>395</v>
      </c>
      <c r="B33" s="94"/>
      <c r="C33" s="167">
        <f>SUM(R22+R19+R13+R7)</f>
        <v>1730.4252500000002</v>
      </c>
      <c r="D33" s="128"/>
      <c r="E33" s="97"/>
      <c r="F33" s="97"/>
      <c r="G33" s="97"/>
      <c r="H33" s="97"/>
      <c r="I33" s="97"/>
      <c r="J33" s="97"/>
      <c r="K33" s="96"/>
      <c r="L33" s="172"/>
      <c r="M33" s="99"/>
      <c r="N33" s="99"/>
      <c r="O33" s="99"/>
      <c r="P33" s="99"/>
      <c r="Q33" s="99"/>
      <c r="R33" s="100"/>
    </row>
    <row r="34" spans="1:18" ht="9.75" customHeight="1">
      <c r="A34" s="128" t="s">
        <v>1433</v>
      </c>
      <c r="B34" s="94"/>
      <c r="C34" s="167">
        <f>SUM(R23+R21+R15+R10)</f>
        <v>1621.57925</v>
      </c>
      <c r="D34" s="128"/>
      <c r="E34" s="97"/>
      <c r="F34" s="97"/>
      <c r="G34" s="97"/>
      <c r="H34" s="97"/>
      <c r="I34" s="97"/>
      <c r="J34" s="97"/>
      <c r="K34" s="96"/>
      <c r="L34" s="172"/>
      <c r="M34" s="99"/>
      <c r="N34" s="99"/>
      <c r="O34" s="99"/>
      <c r="P34" s="99"/>
      <c r="Q34" s="99"/>
      <c r="R34" s="100"/>
    </row>
    <row r="35" spans="1:18" ht="9.75" customHeight="1">
      <c r="A35" s="106" t="s">
        <v>455</v>
      </c>
      <c r="B35" s="94"/>
      <c r="C35" s="167">
        <f>SUM(R25+R5)</f>
        <v>841.20375</v>
      </c>
      <c r="D35" s="128"/>
      <c r="E35" s="97"/>
      <c r="F35" s="97"/>
      <c r="G35" s="97"/>
      <c r="H35" s="97"/>
      <c r="I35" s="97"/>
      <c r="J35" s="97"/>
      <c r="K35" s="96"/>
      <c r="L35" s="172"/>
      <c r="M35" s="99"/>
      <c r="N35" s="99"/>
      <c r="O35" s="99"/>
      <c r="P35" s="99"/>
      <c r="Q35" s="99"/>
      <c r="R35" s="100"/>
    </row>
    <row r="36" spans="1:18" ht="9.75" customHeight="1">
      <c r="A36" s="106" t="s">
        <v>1436</v>
      </c>
      <c r="B36" s="94"/>
      <c r="C36" s="167">
        <f>SUM(R26+R12)</f>
        <v>788.659</v>
      </c>
      <c r="D36" s="128"/>
      <c r="E36" s="97"/>
      <c r="F36" s="97"/>
      <c r="G36" s="97"/>
      <c r="H36" s="97"/>
      <c r="I36" s="97"/>
      <c r="J36" s="97"/>
      <c r="K36" s="96"/>
      <c r="L36" s="172"/>
      <c r="M36" s="99"/>
      <c r="N36" s="99"/>
      <c r="O36" s="99"/>
      <c r="P36" s="99"/>
      <c r="Q36" s="99"/>
      <c r="R36" s="100"/>
    </row>
    <row r="37" spans="1:18" ht="4.5" customHeight="1">
      <c r="A37" s="128"/>
      <c r="B37" s="94"/>
      <c r="C37" s="95"/>
      <c r="D37" s="128"/>
      <c r="E37" s="97"/>
      <c r="F37" s="97"/>
      <c r="G37" s="97"/>
      <c r="H37" s="97"/>
      <c r="I37" s="97"/>
      <c r="J37" s="97"/>
      <c r="K37" s="96"/>
      <c r="L37" s="172"/>
      <c r="M37" s="99"/>
      <c r="N37" s="99"/>
      <c r="O37" s="99"/>
      <c r="P37" s="99"/>
      <c r="Q37" s="99"/>
      <c r="R37" s="100"/>
    </row>
    <row r="38" spans="1:18" ht="14.25" customHeight="1">
      <c r="A38" s="87" t="s">
        <v>563</v>
      </c>
      <c r="B38" s="109"/>
      <c r="C38" s="110"/>
      <c r="D38" s="131"/>
      <c r="E38" s="109"/>
      <c r="F38" s="109"/>
      <c r="G38" s="109"/>
      <c r="H38" s="109"/>
      <c r="I38" s="109"/>
      <c r="J38" s="109"/>
      <c r="K38" s="109"/>
      <c r="L38" s="109"/>
      <c r="M38" s="110"/>
      <c r="N38" s="110"/>
      <c r="O38" s="110"/>
      <c r="P38" s="110"/>
      <c r="Q38" s="110"/>
      <c r="R38" s="110"/>
    </row>
    <row r="39" spans="1:18" ht="9.75" customHeight="1">
      <c r="A39" s="339" t="s">
        <v>524</v>
      </c>
      <c r="B39" s="340"/>
      <c r="C39" s="111"/>
      <c r="D39" s="132"/>
      <c r="E39" s="111"/>
      <c r="F39" s="111"/>
      <c r="G39" s="111"/>
      <c r="H39" s="121"/>
      <c r="I39" s="111"/>
      <c r="J39" s="111"/>
      <c r="K39" s="111"/>
      <c r="L39" s="121"/>
      <c r="M39" s="111"/>
      <c r="N39" s="111"/>
      <c r="O39" s="111"/>
      <c r="P39" s="121"/>
      <c r="Q39" s="111"/>
      <c r="R39" s="111"/>
    </row>
    <row r="40" spans="1:18" ht="9.75" customHeight="1">
      <c r="A40" s="93">
        <v>1</v>
      </c>
      <c r="B40" s="112">
        <v>51.4</v>
      </c>
      <c r="C40" s="95" t="s">
        <v>1452</v>
      </c>
      <c r="D40" s="128" t="s">
        <v>395</v>
      </c>
      <c r="E40" s="113">
        <v>175</v>
      </c>
      <c r="F40" s="113">
        <v>190</v>
      </c>
      <c r="G40" s="113">
        <v>200</v>
      </c>
      <c r="H40" s="127">
        <v>200</v>
      </c>
      <c r="I40" s="113">
        <v>95</v>
      </c>
      <c r="J40" s="113">
        <v>100</v>
      </c>
      <c r="K40" s="113">
        <v>105</v>
      </c>
      <c r="L40" s="120">
        <v>105</v>
      </c>
      <c r="M40" s="99">
        <v>200</v>
      </c>
      <c r="N40" s="99">
        <v>215</v>
      </c>
      <c r="O40" s="98">
        <v>225</v>
      </c>
      <c r="P40" s="120">
        <v>215</v>
      </c>
      <c r="Q40" s="99">
        <v>520</v>
      </c>
      <c r="R40" s="100">
        <v>516.516</v>
      </c>
    </row>
    <row r="41" spans="1:18" ht="9.75" customHeight="1">
      <c r="A41" s="339" t="s">
        <v>542</v>
      </c>
      <c r="B41" s="340"/>
      <c r="C41" s="108"/>
      <c r="D41" s="129"/>
      <c r="E41" s="114"/>
      <c r="F41" s="114"/>
      <c r="G41" s="114"/>
      <c r="H41" s="127" t="s">
        <v>388</v>
      </c>
      <c r="I41" s="114"/>
      <c r="J41" s="114"/>
      <c r="K41" s="114"/>
      <c r="L41" s="120" t="s">
        <v>388</v>
      </c>
      <c r="M41" s="103"/>
      <c r="N41" s="103"/>
      <c r="O41" s="103"/>
      <c r="P41" s="120" t="s">
        <v>388</v>
      </c>
      <c r="Q41" s="103" t="s">
        <v>388</v>
      </c>
      <c r="R41" s="104" t="s">
        <v>388</v>
      </c>
    </row>
    <row r="42" spans="1:18" ht="9.75" customHeight="1">
      <c r="A42" s="93">
        <v>1</v>
      </c>
      <c r="B42" s="112">
        <v>74.7</v>
      </c>
      <c r="C42" s="95" t="s">
        <v>1453</v>
      </c>
      <c r="D42" s="128" t="s">
        <v>1433</v>
      </c>
      <c r="E42" s="113">
        <v>230</v>
      </c>
      <c r="F42" s="113">
        <v>240</v>
      </c>
      <c r="G42" s="115">
        <v>250</v>
      </c>
      <c r="H42" s="127">
        <v>240</v>
      </c>
      <c r="I42" s="113">
        <v>185</v>
      </c>
      <c r="J42" s="115">
        <v>192.5</v>
      </c>
      <c r="K42" s="113">
        <v>192.5</v>
      </c>
      <c r="L42" s="120">
        <v>192.5</v>
      </c>
      <c r="M42" s="99">
        <v>220</v>
      </c>
      <c r="N42" s="99">
        <v>230</v>
      </c>
      <c r="O42" s="99">
        <v>237.5</v>
      </c>
      <c r="P42" s="120">
        <v>237.5</v>
      </c>
      <c r="Q42" s="99">
        <v>670</v>
      </c>
      <c r="R42" s="100">
        <v>478.782</v>
      </c>
    </row>
    <row r="43" spans="1:18" ht="9.75" customHeight="1">
      <c r="A43" s="93"/>
      <c r="B43" s="112"/>
      <c r="C43" s="95"/>
      <c r="D43" s="128"/>
      <c r="E43" s="113"/>
      <c r="F43" s="113"/>
      <c r="G43" s="115"/>
      <c r="H43" s="127"/>
      <c r="I43" s="113"/>
      <c r="J43" s="115"/>
      <c r="K43" s="113"/>
      <c r="L43" s="116">
        <v>211</v>
      </c>
      <c r="M43" s="117"/>
      <c r="N43" s="99"/>
      <c r="O43" s="99"/>
      <c r="P43" s="120"/>
      <c r="Q43" s="99"/>
      <c r="R43" s="100"/>
    </row>
    <row r="44" spans="1:18" ht="9.75" customHeight="1">
      <c r="A44" s="339" t="s">
        <v>1443</v>
      </c>
      <c r="B44" s="340"/>
      <c r="C44" s="108"/>
      <c r="D44" s="129"/>
      <c r="E44" s="114"/>
      <c r="F44" s="114"/>
      <c r="G44" s="114"/>
      <c r="H44" s="127" t="s">
        <v>388</v>
      </c>
      <c r="I44" s="114"/>
      <c r="J44" s="114"/>
      <c r="K44" s="114"/>
      <c r="L44" s="166" t="s">
        <v>358</v>
      </c>
      <c r="M44" s="103"/>
      <c r="N44" s="103"/>
      <c r="O44" s="103"/>
      <c r="P44" s="120" t="s">
        <v>388</v>
      </c>
      <c r="Q44" s="103" t="s">
        <v>388</v>
      </c>
      <c r="R44" s="104" t="s">
        <v>388</v>
      </c>
    </row>
    <row r="45" spans="1:18" ht="9.75" customHeight="1">
      <c r="A45" s="93">
        <v>1</v>
      </c>
      <c r="B45" s="112">
        <v>81.2</v>
      </c>
      <c r="C45" s="95" t="s">
        <v>1454</v>
      </c>
      <c r="D45" s="128" t="s">
        <v>1455</v>
      </c>
      <c r="E45" s="113">
        <v>265</v>
      </c>
      <c r="F45" s="113">
        <v>275</v>
      </c>
      <c r="G45" s="115">
        <v>280</v>
      </c>
      <c r="H45" s="127">
        <v>275</v>
      </c>
      <c r="I45" s="113">
        <v>157.5</v>
      </c>
      <c r="J45" s="113">
        <v>165</v>
      </c>
      <c r="K45" s="113">
        <v>170</v>
      </c>
      <c r="L45" s="120">
        <v>170</v>
      </c>
      <c r="M45" s="99">
        <v>265</v>
      </c>
      <c r="N45" s="98">
        <v>272.5</v>
      </c>
      <c r="O45" s="98">
        <v>272.5</v>
      </c>
      <c r="P45" s="120">
        <v>265</v>
      </c>
      <c r="Q45" s="99">
        <v>710</v>
      </c>
      <c r="R45" s="100">
        <v>480.244</v>
      </c>
    </row>
    <row r="46" spans="1:18" ht="9.75" customHeight="1">
      <c r="A46" s="93">
        <v>2</v>
      </c>
      <c r="B46" s="112">
        <v>82.5</v>
      </c>
      <c r="C46" s="106" t="s">
        <v>1456</v>
      </c>
      <c r="D46" s="106" t="s">
        <v>1433</v>
      </c>
      <c r="E46" s="113">
        <v>270</v>
      </c>
      <c r="F46" s="113">
        <v>285</v>
      </c>
      <c r="G46" s="113">
        <v>292.5</v>
      </c>
      <c r="H46" s="127">
        <v>292.5</v>
      </c>
      <c r="I46" s="113">
        <v>145</v>
      </c>
      <c r="J46" s="113">
        <v>150</v>
      </c>
      <c r="K46" s="115">
        <v>152.5</v>
      </c>
      <c r="L46" s="120">
        <v>150</v>
      </c>
      <c r="M46" s="99">
        <v>260</v>
      </c>
      <c r="N46" s="98">
        <v>270</v>
      </c>
      <c r="O46" s="98">
        <v>270</v>
      </c>
      <c r="P46" s="120">
        <v>260</v>
      </c>
      <c r="Q46" s="99">
        <v>702.5</v>
      </c>
      <c r="R46" s="100">
        <v>470.60475</v>
      </c>
    </row>
    <row r="47" spans="1:18" ht="9.75" customHeight="1">
      <c r="A47" s="93">
        <v>3</v>
      </c>
      <c r="B47" s="112">
        <v>82</v>
      </c>
      <c r="C47" s="106" t="s">
        <v>1457</v>
      </c>
      <c r="D47" s="106" t="s">
        <v>455</v>
      </c>
      <c r="E47" s="113">
        <v>222.5</v>
      </c>
      <c r="F47" s="113">
        <v>227.5</v>
      </c>
      <c r="G47" s="113">
        <v>235</v>
      </c>
      <c r="H47" s="127">
        <v>235</v>
      </c>
      <c r="I47" s="115">
        <v>160</v>
      </c>
      <c r="J47" s="115">
        <v>160</v>
      </c>
      <c r="K47" s="113">
        <v>165</v>
      </c>
      <c r="L47" s="120">
        <v>165</v>
      </c>
      <c r="M47" s="99">
        <v>235</v>
      </c>
      <c r="N47" s="99">
        <v>240</v>
      </c>
      <c r="O47" s="98">
        <v>245</v>
      </c>
      <c r="P47" s="120">
        <v>240</v>
      </c>
      <c r="Q47" s="99">
        <v>640</v>
      </c>
      <c r="R47" s="100">
        <v>430.336</v>
      </c>
    </row>
    <row r="48" spans="1:18" ht="9.75" customHeight="1">
      <c r="A48" s="93">
        <v>4</v>
      </c>
      <c r="B48" s="112">
        <v>81.8</v>
      </c>
      <c r="C48" s="95" t="s">
        <v>1458</v>
      </c>
      <c r="D48" s="128" t="s">
        <v>455</v>
      </c>
      <c r="E48" s="113">
        <v>230</v>
      </c>
      <c r="F48" s="113">
        <v>240</v>
      </c>
      <c r="G48" s="115">
        <v>250</v>
      </c>
      <c r="H48" s="127">
        <v>240</v>
      </c>
      <c r="I48" s="113">
        <v>140</v>
      </c>
      <c r="J48" s="113">
        <v>145</v>
      </c>
      <c r="K48" s="115">
        <v>150</v>
      </c>
      <c r="L48" s="120">
        <v>145</v>
      </c>
      <c r="M48" s="99">
        <v>235</v>
      </c>
      <c r="N48" s="99">
        <v>245</v>
      </c>
      <c r="O48" s="98">
        <v>255</v>
      </c>
      <c r="P48" s="120">
        <v>245</v>
      </c>
      <c r="Q48" s="99">
        <v>630</v>
      </c>
      <c r="R48" s="100">
        <v>424.242</v>
      </c>
    </row>
    <row r="49" spans="1:18" ht="9.75" customHeight="1">
      <c r="A49" s="322" t="s">
        <v>548</v>
      </c>
      <c r="B49" s="340"/>
      <c r="C49" s="108"/>
      <c r="D49" s="129"/>
      <c r="E49" s="114"/>
      <c r="F49" s="114"/>
      <c r="G49" s="114"/>
      <c r="H49" s="127" t="s">
        <v>388</v>
      </c>
      <c r="I49" s="114"/>
      <c r="J49" s="114"/>
      <c r="K49" s="114"/>
      <c r="L49" s="120" t="s">
        <v>388</v>
      </c>
      <c r="M49" s="103"/>
      <c r="N49" s="103"/>
      <c r="O49" s="103"/>
      <c r="P49" s="120" t="s">
        <v>388</v>
      </c>
      <c r="Q49" s="103" t="s">
        <v>388</v>
      </c>
      <c r="R49" s="104" t="s">
        <v>388</v>
      </c>
    </row>
    <row r="50" spans="1:18" ht="9.75" customHeight="1">
      <c r="A50" s="93">
        <v>1</v>
      </c>
      <c r="B50" s="112">
        <v>89</v>
      </c>
      <c r="C50" s="95" t="s">
        <v>1459</v>
      </c>
      <c r="D50" s="128" t="s">
        <v>1431</v>
      </c>
      <c r="E50" s="113">
        <v>300</v>
      </c>
      <c r="F50" s="113">
        <v>312.5</v>
      </c>
      <c r="G50" s="115">
        <v>320</v>
      </c>
      <c r="H50" s="127">
        <v>312.5</v>
      </c>
      <c r="I50" s="113">
        <v>192.5</v>
      </c>
      <c r="J50" s="113">
        <v>200</v>
      </c>
      <c r="K50" s="115">
        <v>205</v>
      </c>
      <c r="L50" s="120">
        <v>200</v>
      </c>
      <c r="M50" s="99">
        <v>270</v>
      </c>
      <c r="N50" s="99">
        <v>282.5</v>
      </c>
      <c r="O50" s="99">
        <v>287.5</v>
      </c>
      <c r="P50" s="120">
        <v>287.5</v>
      </c>
      <c r="Q50" s="99">
        <v>800</v>
      </c>
      <c r="R50" s="100">
        <v>513.68</v>
      </c>
    </row>
    <row r="51" spans="1:18" ht="9.75" customHeight="1">
      <c r="A51" s="93">
        <v>2</v>
      </c>
      <c r="B51" s="112">
        <v>89</v>
      </c>
      <c r="C51" s="95" t="s">
        <v>1460</v>
      </c>
      <c r="D51" s="128" t="s">
        <v>1461</v>
      </c>
      <c r="E51" s="113">
        <v>275</v>
      </c>
      <c r="F51" s="113">
        <v>285</v>
      </c>
      <c r="G51" s="113">
        <v>292.5</v>
      </c>
      <c r="H51" s="127">
        <v>292.5</v>
      </c>
      <c r="I51" s="113">
        <v>175</v>
      </c>
      <c r="J51" s="115">
        <v>185</v>
      </c>
      <c r="K51" s="113"/>
      <c r="L51" s="120">
        <v>175</v>
      </c>
      <c r="M51" s="99">
        <v>265</v>
      </c>
      <c r="N51" s="99">
        <v>275</v>
      </c>
      <c r="O51" s="99">
        <v>285</v>
      </c>
      <c r="P51" s="120">
        <v>285</v>
      </c>
      <c r="Q51" s="99">
        <v>752.5</v>
      </c>
      <c r="R51" s="100">
        <v>483.18025</v>
      </c>
    </row>
    <row r="52" spans="1:18" ht="9.75" customHeight="1">
      <c r="A52" s="93">
        <v>3</v>
      </c>
      <c r="B52" s="112">
        <v>89.9</v>
      </c>
      <c r="C52" s="95" t="s">
        <v>1462</v>
      </c>
      <c r="D52" s="128" t="s">
        <v>1433</v>
      </c>
      <c r="E52" s="113">
        <v>250</v>
      </c>
      <c r="F52" s="115">
        <v>260</v>
      </c>
      <c r="G52" s="113">
        <v>260</v>
      </c>
      <c r="H52" s="127">
        <v>260</v>
      </c>
      <c r="I52" s="113">
        <v>167.5</v>
      </c>
      <c r="J52" s="113">
        <v>175</v>
      </c>
      <c r="K52" s="113">
        <v>180</v>
      </c>
      <c r="L52" s="120">
        <v>180</v>
      </c>
      <c r="M52" s="99">
        <v>240</v>
      </c>
      <c r="N52" s="99">
        <v>255</v>
      </c>
      <c r="O52" s="99">
        <v>260</v>
      </c>
      <c r="P52" s="120">
        <v>260</v>
      </c>
      <c r="Q52" s="99">
        <v>700</v>
      </c>
      <c r="R52" s="100">
        <v>447.16</v>
      </c>
    </row>
    <row r="53" spans="1:18" ht="9.75" customHeight="1">
      <c r="A53" s="118" t="s">
        <v>1463</v>
      </c>
      <c r="B53" s="112">
        <v>89.8</v>
      </c>
      <c r="C53" s="106" t="s">
        <v>1464</v>
      </c>
      <c r="D53" s="128" t="s">
        <v>1465</v>
      </c>
      <c r="E53" s="115">
        <v>280</v>
      </c>
      <c r="F53" s="115">
        <v>300</v>
      </c>
      <c r="G53" s="115">
        <v>300</v>
      </c>
      <c r="H53" s="127" t="s">
        <v>1466</v>
      </c>
      <c r="I53" s="115"/>
      <c r="J53" s="115"/>
      <c r="K53" s="115"/>
      <c r="L53" s="120" t="s">
        <v>1466</v>
      </c>
      <c r="M53" s="98"/>
      <c r="N53" s="98"/>
      <c r="O53" s="98"/>
      <c r="P53" s="120" t="s">
        <v>1466</v>
      </c>
      <c r="Q53" s="99" t="s">
        <v>413</v>
      </c>
      <c r="R53" s="100" t="s">
        <v>388</v>
      </c>
    </row>
    <row r="54" spans="1:18" ht="9.75" customHeight="1">
      <c r="A54" s="322" t="s">
        <v>581</v>
      </c>
      <c r="B54" s="340"/>
      <c r="C54" s="101"/>
      <c r="D54" s="16"/>
      <c r="E54" s="101"/>
      <c r="F54" s="101"/>
      <c r="G54" s="101"/>
      <c r="H54" s="122"/>
      <c r="I54" s="101"/>
      <c r="J54" s="101"/>
      <c r="K54" s="101"/>
      <c r="L54" s="122"/>
      <c r="M54" s="101"/>
      <c r="N54" s="101"/>
      <c r="O54" s="101"/>
      <c r="P54" s="122"/>
      <c r="Q54" s="101"/>
      <c r="R54" s="101"/>
    </row>
    <row r="55" spans="1:18" ht="9.75" customHeight="1">
      <c r="A55" s="93">
        <v>1</v>
      </c>
      <c r="B55" s="112">
        <v>98</v>
      </c>
      <c r="C55" s="95" t="s">
        <v>1467</v>
      </c>
      <c r="D55" s="128" t="s">
        <v>449</v>
      </c>
      <c r="E55" s="113">
        <v>330</v>
      </c>
      <c r="F55" s="113">
        <v>342.5</v>
      </c>
      <c r="G55" s="113">
        <v>347.5</v>
      </c>
      <c r="H55" s="127">
        <v>347.5</v>
      </c>
      <c r="I55" s="113">
        <v>212.5</v>
      </c>
      <c r="J55" s="113">
        <v>222.5</v>
      </c>
      <c r="K55" s="113">
        <v>225</v>
      </c>
      <c r="L55" s="120">
        <v>225</v>
      </c>
      <c r="M55" s="99">
        <v>325</v>
      </c>
      <c r="N55" s="99">
        <v>332.5</v>
      </c>
      <c r="O55" s="98">
        <v>337.5</v>
      </c>
      <c r="P55" s="120">
        <v>332.5</v>
      </c>
      <c r="Q55" s="99">
        <v>905</v>
      </c>
      <c r="R55" s="100">
        <v>555.308</v>
      </c>
    </row>
    <row r="56" spans="1:18" ht="9.75" customHeight="1">
      <c r="A56" s="93">
        <v>2</v>
      </c>
      <c r="B56" s="112">
        <v>99.6</v>
      </c>
      <c r="C56" s="95" t="s">
        <v>1468</v>
      </c>
      <c r="D56" s="128" t="s">
        <v>1431</v>
      </c>
      <c r="E56" s="113">
        <v>310</v>
      </c>
      <c r="F56" s="113">
        <v>320</v>
      </c>
      <c r="G56" s="113">
        <v>335</v>
      </c>
      <c r="H56" s="127">
        <v>335</v>
      </c>
      <c r="I56" s="113">
        <v>180</v>
      </c>
      <c r="J56" s="115">
        <v>190</v>
      </c>
      <c r="K56" s="115">
        <v>190</v>
      </c>
      <c r="L56" s="120">
        <v>180</v>
      </c>
      <c r="M56" s="99">
        <v>320</v>
      </c>
      <c r="N56" s="99">
        <v>340</v>
      </c>
      <c r="O56" s="98">
        <v>350</v>
      </c>
      <c r="P56" s="120">
        <v>340</v>
      </c>
      <c r="Q56" s="99">
        <v>855</v>
      </c>
      <c r="R56" s="100">
        <v>521.208</v>
      </c>
    </row>
    <row r="57" spans="1:18" ht="9.75" customHeight="1">
      <c r="A57" s="93">
        <v>3</v>
      </c>
      <c r="B57" s="112">
        <v>99.8</v>
      </c>
      <c r="C57" s="95" t="s">
        <v>1469</v>
      </c>
      <c r="D57" s="128" t="s">
        <v>1431</v>
      </c>
      <c r="E57" s="113">
        <v>280</v>
      </c>
      <c r="F57" s="115">
        <v>290</v>
      </c>
      <c r="G57" s="113">
        <v>290</v>
      </c>
      <c r="H57" s="127">
        <v>290</v>
      </c>
      <c r="I57" s="113">
        <v>210</v>
      </c>
      <c r="J57" s="115">
        <v>217.5</v>
      </c>
      <c r="K57" s="115">
        <v>217.5</v>
      </c>
      <c r="L57" s="120">
        <v>210</v>
      </c>
      <c r="M57" s="98">
        <v>270</v>
      </c>
      <c r="N57" s="98">
        <v>270</v>
      </c>
      <c r="O57" s="99">
        <v>270</v>
      </c>
      <c r="P57" s="120">
        <v>270</v>
      </c>
      <c r="Q57" s="99">
        <v>770</v>
      </c>
      <c r="R57" s="100">
        <v>469.007</v>
      </c>
    </row>
    <row r="58" spans="1:18" ht="9.75" customHeight="1">
      <c r="A58" s="93">
        <v>4</v>
      </c>
      <c r="B58" s="112">
        <v>99.2</v>
      </c>
      <c r="C58" s="95" t="s">
        <v>1470</v>
      </c>
      <c r="D58" s="128" t="s">
        <v>400</v>
      </c>
      <c r="E58" s="115">
        <v>252.5</v>
      </c>
      <c r="F58" s="113">
        <v>252.5</v>
      </c>
      <c r="G58" s="115">
        <v>265</v>
      </c>
      <c r="H58" s="127">
        <v>252.5</v>
      </c>
      <c r="I58" s="113">
        <v>190</v>
      </c>
      <c r="J58" s="113">
        <v>200</v>
      </c>
      <c r="K58" s="115">
        <v>207.5</v>
      </c>
      <c r="L58" s="120">
        <v>200</v>
      </c>
      <c r="M58" s="99">
        <v>270</v>
      </c>
      <c r="N58" s="99">
        <v>280</v>
      </c>
      <c r="O58" s="98">
        <v>287.5</v>
      </c>
      <c r="P58" s="120">
        <v>280</v>
      </c>
      <c r="Q58" s="99">
        <v>732.5</v>
      </c>
      <c r="R58" s="100">
        <v>447.2645</v>
      </c>
    </row>
    <row r="59" spans="1:18" ht="9.75" customHeight="1">
      <c r="A59" s="93">
        <v>5</v>
      </c>
      <c r="B59" s="112">
        <v>98.6</v>
      </c>
      <c r="C59" s="106" t="s">
        <v>1471</v>
      </c>
      <c r="D59" s="128" t="s">
        <v>400</v>
      </c>
      <c r="E59" s="115">
        <v>250</v>
      </c>
      <c r="F59" s="115">
        <v>250</v>
      </c>
      <c r="G59" s="113">
        <v>270</v>
      </c>
      <c r="H59" s="127">
        <v>270</v>
      </c>
      <c r="I59" s="113">
        <v>160</v>
      </c>
      <c r="J59" s="113">
        <v>170</v>
      </c>
      <c r="K59" s="115">
        <v>175</v>
      </c>
      <c r="L59" s="120">
        <v>170</v>
      </c>
      <c r="M59" s="99">
        <v>270</v>
      </c>
      <c r="N59" s="99">
        <v>290</v>
      </c>
      <c r="O59" s="98">
        <v>300</v>
      </c>
      <c r="P59" s="120">
        <v>290</v>
      </c>
      <c r="Q59" s="99">
        <v>730</v>
      </c>
      <c r="R59" s="100">
        <v>446.83299999999997</v>
      </c>
    </row>
    <row r="60" spans="1:18" ht="9.75" customHeight="1">
      <c r="A60" s="339" t="s">
        <v>586</v>
      </c>
      <c r="B60" s="340"/>
      <c r="C60" s="108"/>
      <c r="D60" s="129"/>
      <c r="E60" s="114"/>
      <c r="F60" s="114"/>
      <c r="G60" s="114"/>
      <c r="H60" s="127" t="s">
        <v>388</v>
      </c>
      <c r="I60" s="114"/>
      <c r="J60" s="114"/>
      <c r="K60" s="114"/>
      <c r="L60" s="120" t="s">
        <v>388</v>
      </c>
      <c r="M60" s="103"/>
      <c r="N60" s="103"/>
      <c r="O60" s="103"/>
      <c r="P60" s="120" t="s">
        <v>388</v>
      </c>
      <c r="Q60" s="103" t="s">
        <v>388</v>
      </c>
      <c r="R60" s="104" t="s">
        <v>388</v>
      </c>
    </row>
    <row r="61" spans="1:18" ht="9.75" customHeight="1">
      <c r="A61" s="93">
        <v>1</v>
      </c>
      <c r="B61" s="112">
        <v>108</v>
      </c>
      <c r="C61" s="95" t="s">
        <v>1472</v>
      </c>
      <c r="D61" s="128" t="s">
        <v>1431</v>
      </c>
      <c r="E61" s="115">
        <v>340</v>
      </c>
      <c r="F61" s="113">
        <v>350</v>
      </c>
      <c r="G61" s="115">
        <v>360</v>
      </c>
      <c r="H61" s="127">
        <v>350</v>
      </c>
      <c r="I61" s="113">
        <v>230</v>
      </c>
      <c r="J61" s="113">
        <v>237.5</v>
      </c>
      <c r="K61" s="113">
        <v>240</v>
      </c>
      <c r="L61" s="120">
        <v>240</v>
      </c>
      <c r="M61" s="99">
        <v>305</v>
      </c>
      <c r="N61" s="98">
        <v>315</v>
      </c>
      <c r="O61" s="99">
        <v>315</v>
      </c>
      <c r="P61" s="120">
        <v>315</v>
      </c>
      <c r="Q61" s="99">
        <v>905</v>
      </c>
      <c r="R61" s="100">
        <v>535.6695</v>
      </c>
    </row>
    <row r="62" spans="1:18" ht="9.75" customHeight="1">
      <c r="A62" s="93">
        <v>2</v>
      </c>
      <c r="B62" s="112">
        <v>108.3</v>
      </c>
      <c r="C62" s="95" t="s">
        <v>1473</v>
      </c>
      <c r="D62" s="128" t="s">
        <v>1461</v>
      </c>
      <c r="E62" s="113">
        <v>315</v>
      </c>
      <c r="F62" s="113">
        <v>325</v>
      </c>
      <c r="G62" s="113"/>
      <c r="H62" s="127">
        <v>325</v>
      </c>
      <c r="I62" s="115">
        <v>145</v>
      </c>
      <c r="J62" s="113">
        <v>145</v>
      </c>
      <c r="K62" s="113">
        <v>155</v>
      </c>
      <c r="L62" s="120">
        <v>155</v>
      </c>
      <c r="M62" s="99">
        <v>315</v>
      </c>
      <c r="N62" s="99">
        <v>327.5</v>
      </c>
      <c r="O62" s="99">
        <v>337.5</v>
      </c>
      <c r="P62" s="120">
        <v>337.5</v>
      </c>
      <c r="Q62" s="99">
        <v>817.5</v>
      </c>
      <c r="R62" s="100">
        <v>483.46950000000004</v>
      </c>
    </row>
    <row r="63" spans="1:18" ht="9.75" customHeight="1">
      <c r="A63" s="93">
        <v>3</v>
      </c>
      <c r="B63" s="112">
        <v>109.7</v>
      </c>
      <c r="C63" s="95" t="s">
        <v>1474</v>
      </c>
      <c r="D63" s="128" t="s">
        <v>395</v>
      </c>
      <c r="E63" s="113">
        <v>290</v>
      </c>
      <c r="F63" s="113">
        <v>310</v>
      </c>
      <c r="G63" s="113">
        <v>317.5</v>
      </c>
      <c r="H63" s="127">
        <v>317.5</v>
      </c>
      <c r="I63" s="113">
        <v>180</v>
      </c>
      <c r="J63" s="115">
        <v>190</v>
      </c>
      <c r="K63" s="113">
        <v>190</v>
      </c>
      <c r="L63" s="120">
        <v>190</v>
      </c>
      <c r="M63" s="99">
        <v>290</v>
      </c>
      <c r="N63" s="99">
        <v>310</v>
      </c>
      <c r="O63" s="98">
        <v>320</v>
      </c>
      <c r="P63" s="120">
        <v>310</v>
      </c>
      <c r="Q63" s="99">
        <v>817.5</v>
      </c>
      <c r="R63" s="100">
        <v>481.5075</v>
      </c>
    </row>
    <row r="64" spans="1:18" ht="9.75" customHeight="1">
      <c r="A64" s="93">
        <v>4</v>
      </c>
      <c r="B64" s="112">
        <v>109.3</v>
      </c>
      <c r="C64" s="95" t="s">
        <v>1475</v>
      </c>
      <c r="D64" s="128" t="s">
        <v>449</v>
      </c>
      <c r="E64" s="113">
        <v>245</v>
      </c>
      <c r="F64" s="113">
        <v>252.5</v>
      </c>
      <c r="G64" s="113">
        <v>260</v>
      </c>
      <c r="H64" s="127">
        <v>260</v>
      </c>
      <c r="I64" s="113">
        <v>130</v>
      </c>
      <c r="J64" s="115">
        <v>135</v>
      </c>
      <c r="K64" s="115">
        <v>137.5</v>
      </c>
      <c r="L64" s="120">
        <v>130</v>
      </c>
      <c r="M64" s="99">
        <v>255</v>
      </c>
      <c r="N64" s="99">
        <v>265</v>
      </c>
      <c r="O64" s="99">
        <v>272.5</v>
      </c>
      <c r="P64" s="120">
        <v>272.5</v>
      </c>
      <c r="Q64" s="99">
        <v>662.5</v>
      </c>
      <c r="R64" s="100">
        <v>390.67625</v>
      </c>
    </row>
    <row r="65" spans="1:18" ht="9.75" customHeight="1">
      <c r="A65" s="339" t="s">
        <v>590</v>
      </c>
      <c r="B65" s="340"/>
      <c r="C65" s="108"/>
      <c r="D65" s="129"/>
      <c r="E65" s="114"/>
      <c r="F65" s="114"/>
      <c r="G65" s="114"/>
      <c r="H65" s="127" t="s">
        <v>388</v>
      </c>
      <c r="I65" s="114"/>
      <c r="J65" s="114"/>
      <c r="K65" s="114"/>
      <c r="L65" s="120" t="s">
        <v>388</v>
      </c>
      <c r="M65" s="103"/>
      <c r="N65" s="103"/>
      <c r="O65" s="103"/>
      <c r="P65" s="120" t="s">
        <v>388</v>
      </c>
      <c r="Q65" s="103" t="s">
        <v>388</v>
      </c>
      <c r="R65" s="104" t="s">
        <v>388</v>
      </c>
    </row>
    <row r="66" spans="1:18" ht="9.75" customHeight="1">
      <c r="A66" s="93">
        <v>1</v>
      </c>
      <c r="B66" s="112">
        <v>124.6</v>
      </c>
      <c r="C66" s="95" t="s">
        <v>1476</v>
      </c>
      <c r="D66" s="128" t="s">
        <v>395</v>
      </c>
      <c r="E66" s="113">
        <v>310</v>
      </c>
      <c r="F66" s="113">
        <v>330</v>
      </c>
      <c r="G66" s="113">
        <v>345</v>
      </c>
      <c r="H66" s="127">
        <v>345</v>
      </c>
      <c r="I66" s="115">
        <v>265</v>
      </c>
      <c r="J66" s="113">
        <v>265</v>
      </c>
      <c r="K66" s="115">
        <v>285</v>
      </c>
      <c r="L66" s="120">
        <v>265</v>
      </c>
      <c r="M66" s="99">
        <v>290</v>
      </c>
      <c r="N66" s="99">
        <v>320</v>
      </c>
      <c r="O66" s="98">
        <v>332.5</v>
      </c>
      <c r="P66" s="120">
        <v>320</v>
      </c>
      <c r="Q66" s="99">
        <v>930</v>
      </c>
      <c r="R66" s="100">
        <v>530.2860000000001</v>
      </c>
    </row>
    <row r="67" spans="1:18" ht="9.75" customHeight="1">
      <c r="A67" s="93">
        <v>2</v>
      </c>
      <c r="B67" s="112">
        <v>120.3</v>
      </c>
      <c r="C67" s="95" t="s">
        <v>1477</v>
      </c>
      <c r="D67" s="128" t="s">
        <v>395</v>
      </c>
      <c r="E67" s="115">
        <v>280</v>
      </c>
      <c r="F67" s="115">
        <v>290</v>
      </c>
      <c r="G67" s="113">
        <v>290</v>
      </c>
      <c r="H67" s="127">
        <v>290</v>
      </c>
      <c r="I67" s="113">
        <v>222.5</v>
      </c>
      <c r="J67" s="115">
        <v>227.5</v>
      </c>
      <c r="K67" s="115">
        <v>227.5</v>
      </c>
      <c r="L67" s="120">
        <v>222.5</v>
      </c>
      <c r="M67" s="99">
        <v>230</v>
      </c>
      <c r="N67" s="99">
        <v>265</v>
      </c>
      <c r="O67" s="99">
        <v>287.5</v>
      </c>
      <c r="P67" s="120">
        <v>287.5</v>
      </c>
      <c r="Q67" s="99">
        <v>800</v>
      </c>
      <c r="R67" s="100">
        <v>459.68</v>
      </c>
    </row>
    <row r="68" spans="1:18" ht="9.75" customHeight="1">
      <c r="A68" s="341" t="s">
        <v>1478</v>
      </c>
      <c r="B68" s="340"/>
      <c r="C68" s="108"/>
      <c r="D68" s="129"/>
      <c r="E68" s="114"/>
      <c r="F68" s="114"/>
      <c r="G68" s="114"/>
      <c r="H68" s="127" t="s">
        <v>388</v>
      </c>
      <c r="I68" s="114"/>
      <c r="J68" s="114"/>
      <c r="K68" s="114"/>
      <c r="L68" s="120" t="s">
        <v>388</v>
      </c>
      <c r="M68" s="103"/>
      <c r="N68" s="103"/>
      <c r="O68" s="103"/>
      <c r="P68" s="120" t="s">
        <v>388</v>
      </c>
      <c r="Q68" s="103" t="s">
        <v>388</v>
      </c>
      <c r="R68" s="104" t="s">
        <v>388</v>
      </c>
    </row>
    <row r="69" spans="1:18" ht="9.75" customHeight="1">
      <c r="A69" s="93">
        <v>1</v>
      </c>
      <c r="B69" s="112">
        <v>126.4</v>
      </c>
      <c r="C69" s="95" t="s">
        <v>1479</v>
      </c>
      <c r="D69" s="128" t="s">
        <v>1433</v>
      </c>
      <c r="E69" s="113">
        <v>310</v>
      </c>
      <c r="F69" s="113">
        <v>330</v>
      </c>
      <c r="G69" s="113">
        <v>340</v>
      </c>
      <c r="H69" s="127">
        <v>340</v>
      </c>
      <c r="I69" s="113">
        <v>200</v>
      </c>
      <c r="J69" s="113">
        <v>220</v>
      </c>
      <c r="K69" s="113">
        <v>230</v>
      </c>
      <c r="L69" s="120">
        <v>230</v>
      </c>
      <c r="M69" s="99">
        <v>320</v>
      </c>
      <c r="N69" s="98">
        <v>330</v>
      </c>
      <c r="O69" s="99">
        <v>330</v>
      </c>
      <c r="P69" s="120">
        <v>330</v>
      </c>
      <c r="Q69" s="99">
        <v>900</v>
      </c>
      <c r="R69" s="100">
        <v>511.74</v>
      </c>
    </row>
    <row r="70" spans="1:18" ht="9.75" customHeight="1">
      <c r="A70" s="93">
        <v>2</v>
      </c>
      <c r="B70" s="112">
        <v>126</v>
      </c>
      <c r="C70" s="95" t="s">
        <v>1480</v>
      </c>
      <c r="D70" s="128" t="s">
        <v>395</v>
      </c>
      <c r="E70" s="115">
        <v>320</v>
      </c>
      <c r="F70" s="113">
        <v>330</v>
      </c>
      <c r="G70" s="113">
        <v>342.5</v>
      </c>
      <c r="H70" s="127">
        <v>342.5</v>
      </c>
      <c r="I70" s="113">
        <v>185</v>
      </c>
      <c r="J70" s="113">
        <v>192.5</v>
      </c>
      <c r="K70" s="113">
        <v>197.5</v>
      </c>
      <c r="L70" s="120">
        <v>197.5</v>
      </c>
      <c r="M70" s="99">
        <v>310</v>
      </c>
      <c r="N70" s="99">
        <v>325</v>
      </c>
      <c r="O70" s="99">
        <v>335</v>
      </c>
      <c r="P70" s="120">
        <v>335</v>
      </c>
      <c r="Q70" s="99">
        <v>875</v>
      </c>
      <c r="R70" s="100">
        <v>497.7875</v>
      </c>
    </row>
    <row r="71" spans="1:18" ht="5.25" customHeight="1">
      <c r="A71" s="93"/>
      <c r="B71" s="112"/>
      <c r="C71" s="95"/>
      <c r="D71" s="128"/>
      <c r="E71" s="115"/>
      <c r="F71" s="113"/>
      <c r="G71" s="113"/>
      <c r="H71" s="127"/>
      <c r="I71" s="113"/>
      <c r="J71" s="113"/>
      <c r="K71" s="113"/>
      <c r="L71" s="120"/>
      <c r="M71" s="99"/>
      <c r="N71" s="99"/>
      <c r="O71" s="99"/>
      <c r="P71" s="120"/>
      <c r="Q71" s="99"/>
      <c r="R71" s="100"/>
    </row>
    <row r="72" spans="1:18" ht="13.5" customHeight="1">
      <c r="A72" s="168" t="s">
        <v>1587</v>
      </c>
      <c r="B72" s="169"/>
      <c r="C72" s="108"/>
      <c r="D72" s="129"/>
      <c r="E72" s="170"/>
      <c r="F72" s="114"/>
      <c r="G72" s="114"/>
      <c r="H72" s="114"/>
      <c r="I72" s="114"/>
      <c r="J72" s="114"/>
      <c r="K72" s="114"/>
      <c r="L72" s="103"/>
      <c r="M72" s="103"/>
      <c r="N72" s="103"/>
      <c r="O72" s="103"/>
      <c r="P72" s="103"/>
      <c r="Q72" s="103"/>
      <c r="R72" s="104"/>
    </row>
    <row r="73" spans="1:18" ht="13.5" customHeight="1">
      <c r="A73" s="128" t="s">
        <v>1588</v>
      </c>
      <c r="B73" s="112"/>
      <c r="C73" s="167">
        <f>SUM(R61+R57+R56+R50)</f>
        <v>2039.5645</v>
      </c>
      <c r="D73" s="128"/>
      <c r="E73" s="115"/>
      <c r="F73" s="113"/>
      <c r="G73" s="113"/>
      <c r="H73" s="113"/>
      <c r="I73" s="113"/>
      <c r="J73" s="113"/>
      <c r="K73" s="113"/>
      <c r="L73" s="99"/>
      <c r="M73" s="99"/>
      <c r="N73" s="99"/>
      <c r="O73" s="99"/>
      <c r="P73" s="99"/>
      <c r="Q73" s="99"/>
      <c r="R73" s="100"/>
    </row>
    <row r="74" spans="1:18" ht="9.75" customHeight="1">
      <c r="A74" s="128" t="s">
        <v>1589</v>
      </c>
      <c r="B74" s="112"/>
      <c r="C74" s="167">
        <f>SUM(R70+R67+R66+R40)</f>
        <v>2004.2694999999999</v>
      </c>
      <c r="D74" s="128"/>
      <c r="E74" s="115"/>
      <c r="F74" s="113"/>
      <c r="G74" s="113"/>
      <c r="H74" s="113"/>
      <c r="I74" s="113"/>
      <c r="J74" s="113"/>
      <c r="K74" s="113"/>
      <c r="L74" s="99"/>
      <c r="M74" s="99"/>
      <c r="N74" s="99"/>
      <c r="O74" s="99"/>
      <c r="P74" s="99"/>
      <c r="Q74" s="99"/>
      <c r="R74" s="100"/>
    </row>
    <row r="75" spans="1:18" ht="9.75" customHeight="1">
      <c r="A75" s="128" t="s">
        <v>1590</v>
      </c>
      <c r="B75" s="112"/>
      <c r="C75" s="167">
        <f>SUM(R69+R52+R46+R42)</f>
        <v>1908.28675</v>
      </c>
      <c r="D75" s="128"/>
      <c r="E75" s="115"/>
      <c r="F75" s="113"/>
      <c r="G75" s="113"/>
      <c r="H75" s="113"/>
      <c r="I75" s="113"/>
      <c r="J75" s="113"/>
      <c r="K75" s="113"/>
      <c r="L75" s="99"/>
      <c r="M75" s="99"/>
      <c r="N75" s="99"/>
      <c r="O75" s="99"/>
      <c r="P75" s="99"/>
      <c r="Q75" s="99"/>
      <c r="R75" s="100"/>
    </row>
    <row r="76" spans="1:18" ht="9.75" customHeight="1">
      <c r="A76" s="128" t="s">
        <v>1591</v>
      </c>
      <c r="B76" s="112"/>
      <c r="C76" s="167">
        <f>SUM(R62+R51)</f>
        <v>966.64975</v>
      </c>
      <c r="D76" s="128"/>
      <c r="E76" s="115"/>
      <c r="F76" s="113"/>
      <c r="G76" s="113"/>
      <c r="H76" s="113"/>
      <c r="I76" s="113"/>
      <c r="J76" s="113"/>
      <c r="K76" s="113"/>
      <c r="L76" s="99"/>
      <c r="M76" s="99"/>
      <c r="N76" s="99"/>
      <c r="O76" s="99"/>
      <c r="P76" s="99"/>
      <c r="Q76" s="99"/>
      <c r="R76" s="100"/>
    </row>
    <row r="77" spans="1:18" ht="9.75" customHeight="1">
      <c r="A77" s="128" t="s">
        <v>1592</v>
      </c>
      <c r="B77" s="112"/>
      <c r="C77" s="167">
        <f>SUM(R64+R55)</f>
        <v>945.98425</v>
      </c>
      <c r="D77" s="128"/>
      <c r="E77" s="115"/>
      <c r="F77" s="113"/>
      <c r="G77" s="113"/>
      <c r="H77" s="113"/>
      <c r="I77" s="113"/>
      <c r="J77" s="113"/>
      <c r="K77" s="113"/>
      <c r="L77" s="99"/>
      <c r="M77" s="99"/>
      <c r="N77" s="99"/>
      <c r="O77" s="99"/>
      <c r="P77" s="99"/>
      <c r="Q77" s="99"/>
      <c r="R77" s="100"/>
    </row>
    <row r="78" spans="1:18" ht="9.75" customHeight="1">
      <c r="A78" s="128" t="s">
        <v>1593</v>
      </c>
      <c r="B78" s="112"/>
      <c r="C78" s="167">
        <f>SUM(R59+R58)</f>
        <v>894.0975</v>
      </c>
      <c r="D78" s="128"/>
      <c r="E78" s="115"/>
      <c r="F78" s="113"/>
      <c r="G78" s="113"/>
      <c r="H78" s="113"/>
      <c r="I78" s="113"/>
      <c r="J78" s="113"/>
      <c r="K78" s="113"/>
      <c r="L78" s="99"/>
      <c r="M78" s="99"/>
      <c r="N78" s="99"/>
      <c r="O78" s="99"/>
      <c r="P78" s="99"/>
      <c r="Q78" s="99"/>
      <c r="R78" s="100"/>
    </row>
    <row r="79" spans="1:18" ht="9.75" customHeight="1">
      <c r="A79" s="106" t="s">
        <v>1594</v>
      </c>
      <c r="B79" s="112"/>
      <c r="C79" s="167">
        <f>SUM(R48+R47)</f>
        <v>854.578</v>
      </c>
      <c r="D79" s="128"/>
      <c r="E79" s="115"/>
      <c r="F79" s="113"/>
      <c r="G79" s="113"/>
      <c r="H79" s="113"/>
      <c r="I79" s="113"/>
      <c r="J79" s="113"/>
      <c r="K79" s="113"/>
      <c r="L79" s="99"/>
      <c r="M79" s="99"/>
      <c r="N79" s="99"/>
      <c r="O79" s="99"/>
      <c r="P79" s="99"/>
      <c r="Q79" s="99"/>
      <c r="R79" s="100"/>
    </row>
    <row r="80" spans="1:18" ht="9.75" customHeight="1">
      <c r="A80" s="128" t="s">
        <v>1595</v>
      </c>
      <c r="B80" s="112"/>
      <c r="C80" s="167">
        <f>SUM(R45)</f>
        <v>480.244</v>
      </c>
      <c r="D80" s="128"/>
      <c r="E80" s="115"/>
      <c r="F80" s="113"/>
      <c r="G80" s="113"/>
      <c r="H80" s="113"/>
      <c r="I80" s="113"/>
      <c r="J80" s="113"/>
      <c r="K80" s="113"/>
      <c r="L80" s="99"/>
      <c r="M80" s="99"/>
      <c r="N80" s="99"/>
      <c r="O80" s="99"/>
      <c r="P80" s="99"/>
      <c r="Q80" s="99"/>
      <c r="R80" s="100"/>
    </row>
    <row r="81" spans="1:18" ht="9.75" customHeight="1">
      <c r="A81" s="128" t="s">
        <v>1596</v>
      </c>
      <c r="B81" s="112"/>
      <c r="C81" s="167">
        <v>0</v>
      </c>
      <c r="D81" s="128"/>
      <c r="E81" s="115"/>
      <c r="F81" s="113"/>
      <c r="G81" s="113"/>
      <c r="H81" s="113"/>
      <c r="I81" s="113"/>
      <c r="J81" s="113"/>
      <c r="K81" s="113"/>
      <c r="L81" s="99"/>
      <c r="M81" s="99"/>
      <c r="N81" s="99"/>
      <c r="O81" s="99"/>
      <c r="P81" s="99"/>
      <c r="Q81" s="99"/>
      <c r="R81" s="100"/>
    </row>
    <row r="82" spans="1:18" ht="13.5" customHeight="1">
      <c r="A82" s="171" t="s">
        <v>347</v>
      </c>
      <c r="B82" s="171"/>
      <c r="C82" s="171"/>
      <c r="D82" s="86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</row>
  </sheetData>
  <sheetProtection/>
  <mergeCells count="20">
    <mergeCell ref="A1:R1"/>
    <mergeCell ref="E3:G3"/>
    <mergeCell ref="I3:K3"/>
    <mergeCell ref="M3:O3"/>
    <mergeCell ref="A4:B4"/>
    <mergeCell ref="A6:B6"/>
    <mergeCell ref="A8:B8"/>
    <mergeCell ref="A11:B11"/>
    <mergeCell ref="A16:B16"/>
    <mergeCell ref="A20:B20"/>
    <mergeCell ref="A24:B24"/>
    <mergeCell ref="A27:B27"/>
    <mergeCell ref="A65:B65"/>
    <mergeCell ref="A68:B68"/>
    <mergeCell ref="A39:B39"/>
    <mergeCell ref="A41:B41"/>
    <mergeCell ref="A44:B44"/>
    <mergeCell ref="A49:B49"/>
    <mergeCell ref="A54:B54"/>
    <mergeCell ref="A60:B60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97"/>
  <sheetViews>
    <sheetView showGridLines="0" zoomScalePageLayoutView="0" workbookViewId="0" topLeftCell="A1">
      <selection activeCell="A98" sqref="A98"/>
    </sheetView>
  </sheetViews>
  <sheetFormatPr defaultColWidth="9.140625" defaultRowHeight="9.75" customHeight="1"/>
  <cols>
    <col min="8" max="8" width="7.8515625" style="0" customWidth="1"/>
    <col min="9" max="9" width="7.00390625" style="0" customWidth="1"/>
  </cols>
  <sheetData>
    <row r="1" spans="1:9" ht="14.25" customHeight="1">
      <c r="A1" s="346" t="s">
        <v>341</v>
      </c>
      <c r="B1" s="346"/>
      <c r="C1" s="347"/>
      <c r="D1" s="347"/>
      <c r="E1" s="347"/>
      <c r="F1" s="347"/>
      <c r="G1" s="347"/>
      <c r="H1" s="347"/>
      <c r="I1" s="347"/>
    </row>
    <row r="2" spans="1:9" ht="12.75" customHeight="1">
      <c r="A2" s="143" t="s">
        <v>520</v>
      </c>
      <c r="B2" s="144"/>
      <c r="C2" s="144"/>
      <c r="D2" s="144"/>
      <c r="E2" s="144"/>
      <c r="F2" s="144"/>
      <c r="G2" s="144"/>
      <c r="H2" s="144"/>
      <c r="I2" s="144"/>
    </row>
    <row r="3" spans="1:9" ht="9.75" customHeight="1">
      <c r="A3" s="145" t="s">
        <v>1481</v>
      </c>
      <c r="B3" s="146"/>
      <c r="C3" s="146"/>
      <c r="D3" s="146"/>
      <c r="E3" s="146"/>
      <c r="F3" s="146"/>
      <c r="G3" s="146"/>
      <c r="H3" s="146"/>
      <c r="I3" s="146"/>
    </row>
    <row r="4" spans="1:9" ht="9.75" customHeight="1">
      <c r="A4" s="145" t="s">
        <v>522</v>
      </c>
      <c r="B4" s="146"/>
      <c r="C4" s="146"/>
      <c r="D4" s="146"/>
      <c r="E4" s="146"/>
      <c r="F4" s="146"/>
      <c r="G4" s="146"/>
      <c r="H4" s="146"/>
      <c r="I4" s="146"/>
    </row>
    <row r="5" spans="1:9" ht="9.75" customHeight="1">
      <c r="A5" s="141" t="s">
        <v>1482</v>
      </c>
      <c r="B5" s="140"/>
      <c r="C5" s="140"/>
      <c r="D5" s="140"/>
      <c r="E5" s="140"/>
      <c r="F5" s="140"/>
      <c r="G5" s="140"/>
      <c r="H5" s="140"/>
      <c r="I5" s="140"/>
    </row>
    <row r="6" spans="1:9" ht="9.75" customHeight="1">
      <c r="A6" s="145" t="s">
        <v>524</v>
      </c>
      <c r="B6" s="146"/>
      <c r="C6" s="146"/>
      <c r="D6" s="146"/>
      <c r="E6" s="146"/>
      <c r="F6" s="146"/>
      <c r="G6" s="146"/>
      <c r="H6" s="146"/>
      <c r="I6" s="146"/>
    </row>
    <row r="7" spans="1:9" ht="9.75" customHeight="1">
      <c r="A7" s="141" t="s">
        <v>1483</v>
      </c>
      <c r="B7" s="140"/>
      <c r="C7" s="140"/>
      <c r="D7" s="140"/>
      <c r="E7" s="140"/>
      <c r="F7" s="140"/>
      <c r="G7" s="140"/>
      <c r="H7" s="140"/>
      <c r="I7" s="140"/>
    </row>
    <row r="8" spans="1:9" ht="9.75" customHeight="1">
      <c r="A8" s="141" t="s">
        <v>1484</v>
      </c>
      <c r="B8" s="140"/>
      <c r="C8" s="140"/>
      <c r="D8" s="140"/>
      <c r="E8" s="140"/>
      <c r="F8" s="140"/>
      <c r="G8" s="140"/>
      <c r="H8" s="140"/>
      <c r="I8" s="140"/>
    </row>
    <row r="9" spans="1:9" ht="9.75" customHeight="1">
      <c r="A9" s="141" t="s">
        <v>1485</v>
      </c>
      <c r="B9" s="140"/>
      <c r="C9" s="140"/>
      <c r="D9" s="140"/>
      <c r="E9" s="140"/>
      <c r="F9" s="140"/>
      <c r="G9" s="140"/>
      <c r="H9" s="140"/>
      <c r="I9" s="140"/>
    </row>
    <row r="10" spans="1:9" ht="9.75" customHeight="1">
      <c r="A10" s="145" t="s">
        <v>528</v>
      </c>
      <c r="B10" s="146"/>
      <c r="C10" s="146"/>
      <c r="D10" s="146"/>
      <c r="E10" s="146"/>
      <c r="F10" s="146"/>
      <c r="G10" s="146"/>
      <c r="H10" s="146"/>
      <c r="I10" s="146"/>
    </row>
    <row r="11" spans="1:9" ht="9.75" customHeight="1">
      <c r="A11" s="141" t="s">
        <v>1486</v>
      </c>
      <c r="B11" s="140"/>
      <c r="C11" s="140"/>
      <c r="D11" s="140"/>
      <c r="E11" s="140"/>
      <c r="F11" s="140"/>
      <c r="G11" s="140"/>
      <c r="H11" s="140"/>
      <c r="I11" s="140"/>
    </row>
    <row r="12" spans="1:9" ht="9.75" customHeight="1">
      <c r="A12" s="141" t="s">
        <v>1487</v>
      </c>
      <c r="B12" s="140"/>
      <c r="C12" s="140"/>
      <c r="D12" s="140"/>
      <c r="E12" s="140"/>
      <c r="F12" s="140"/>
      <c r="G12" s="140"/>
      <c r="H12" s="140"/>
      <c r="I12" s="140"/>
    </row>
    <row r="13" spans="1:9" ht="9.75" customHeight="1">
      <c r="A13" s="145" t="s">
        <v>531</v>
      </c>
      <c r="B13" s="146"/>
      <c r="C13" s="146"/>
      <c r="D13" s="146"/>
      <c r="E13" s="146"/>
      <c r="F13" s="146"/>
      <c r="G13" s="146"/>
      <c r="H13" s="146"/>
      <c r="I13" s="146"/>
    </row>
    <row r="14" spans="1:9" ht="9.75" customHeight="1">
      <c r="A14" s="141" t="s">
        <v>1488</v>
      </c>
      <c r="B14" s="140"/>
      <c r="C14" s="140"/>
      <c r="D14" s="140"/>
      <c r="E14" s="140"/>
      <c r="F14" s="140"/>
      <c r="G14" s="140"/>
      <c r="H14" s="140"/>
      <c r="I14" s="140"/>
    </row>
    <row r="15" spans="1:9" ht="9.75" customHeight="1">
      <c r="A15" s="141" t="s">
        <v>1489</v>
      </c>
      <c r="B15" s="140"/>
      <c r="C15" s="140"/>
      <c r="D15" s="140"/>
      <c r="E15" s="140"/>
      <c r="F15" s="140"/>
      <c r="G15" s="140"/>
      <c r="H15" s="140"/>
      <c r="I15" s="140"/>
    </row>
    <row r="16" spans="1:9" ht="9.75" customHeight="1">
      <c r="A16" s="145" t="s">
        <v>536</v>
      </c>
      <c r="B16" s="146"/>
      <c r="C16" s="146"/>
      <c r="D16" s="146"/>
      <c r="E16" s="146"/>
      <c r="F16" s="146"/>
      <c r="G16" s="146"/>
      <c r="H16" s="146"/>
      <c r="I16" s="146"/>
    </row>
    <row r="17" spans="1:9" ht="9.75" customHeight="1">
      <c r="A17" s="141" t="s">
        <v>1706</v>
      </c>
      <c r="B17" s="140"/>
      <c r="C17" s="140"/>
      <c r="D17" s="140"/>
      <c r="E17" s="140"/>
      <c r="F17" s="140"/>
      <c r="G17" s="140"/>
      <c r="H17" s="140"/>
      <c r="I17" s="140"/>
    </row>
    <row r="18" spans="1:9" ht="9.75" customHeight="1">
      <c r="A18" s="141" t="s">
        <v>1490</v>
      </c>
      <c r="B18" s="140"/>
      <c r="C18" s="140"/>
      <c r="D18" s="140"/>
      <c r="E18" s="140"/>
      <c r="F18" s="140"/>
      <c r="G18" s="140"/>
      <c r="H18" s="140"/>
      <c r="I18" s="140"/>
    </row>
    <row r="19" spans="1:9" ht="9.75" customHeight="1">
      <c r="A19" s="141" t="s">
        <v>1491</v>
      </c>
      <c r="B19" s="140"/>
      <c r="C19" s="140"/>
      <c r="D19" s="140"/>
      <c r="E19" s="140"/>
      <c r="F19" s="140"/>
      <c r="G19" s="140"/>
      <c r="H19" s="140"/>
      <c r="I19" s="140"/>
    </row>
    <row r="20" spans="1:9" ht="9.75" customHeight="1">
      <c r="A20" s="145" t="s">
        <v>542</v>
      </c>
      <c r="B20" s="146"/>
      <c r="C20" s="146"/>
      <c r="D20" s="146"/>
      <c r="E20" s="146"/>
      <c r="F20" s="146"/>
      <c r="G20" s="146"/>
      <c r="H20" s="146"/>
      <c r="I20" s="146"/>
    </row>
    <row r="21" spans="1:9" ht="9.75" customHeight="1">
      <c r="A21" s="141" t="s">
        <v>1707</v>
      </c>
      <c r="B21" s="140"/>
      <c r="C21" s="140"/>
      <c r="D21" s="140"/>
      <c r="E21" s="140"/>
      <c r="F21" s="140"/>
      <c r="G21" s="140"/>
      <c r="H21" s="140"/>
      <c r="I21" s="140"/>
    </row>
    <row r="22" spans="1:9" ht="9.75" customHeight="1">
      <c r="A22" s="141" t="s">
        <v>1492</v>
      </c>
      <c r="B22" s="140"/>
      <c r="C22" s="140"/>
      <c r="D22" s="140"/>
      <c r="E22" s="140"/>
      <c r="F22" s="140"/>
      <c r="G22" s="140"/>
      <c r="H22" s="140"/>
      <c r="I22" s="140"/>
    </row>
    <row r="23" spans="1:9" ht="9.75" customHeight="1">
      <c r="A23" s="145" t="s">
        <v>545</v>
      </c>
      <c r="B23" s="146"/>
      <c r="C23" s="146"/>
      <c r="D23" s="146"/>
      <c r="E23" s="146"/>
      <c r="F23" s="146"/>
      <c r="G23" s="146"/>
      <c r="H23" s="146"/>
      <c r="I23" s="146"/>
    </row>
    <row r="24" spans="1:9" ht="9.75" customHeight="1">
      <c r="A24" s="141" t="s">
        <v>1493</v>
      </c>
      <c r="B24" s="140"/>
      <c r="C24" s="140"/>
      <c r="D24" s="140"/>
      <c r="E24" s="140"/>
      <c r="F24" s="140"/>
      <c r="G24" s="140"/>
      <c r="H24" s="140"/>
      <c r="I24" s="140"/>
    </row>
    <row r="25" spans="1:9" ht="9.75" customHeight="1">
      <c r="A25" s="141" t="s">
        <v>1494</v>
      </c>
      <c r="B25" s="140"/>
      <c r="C25" s="140"/>
      <c r="D25" s="140"/>
      <c r="E25" s="140"/>
      <c r="F25" s="140"/>
      <c r="G25" s="140"/>
      <c r="H25" s="140"/>
      <c r="I25" s="140"/>
    </row>
    <row r="26" spans="1:9" ht="9.75" customHeight="1">
      <c r="A26" s="141" t="s">
        <v>1495</v>
      </c>
      <c r="B26" s="140"/>
      <c r="C26" s="140"/>
      <c r="D26" s="140"/>
      <c r="E26" s="140"/>
      <c r="F26" s="140"/>
      <c r="G26" s="140"/>
      <c r="H26" s="140"/>
      <c r="I26" s="140"/>
    </row>
    <row r="27" spans="1:9" ht="9.75" customHeight="1">
      <c r="A27" s="145" t="s">
        <v>548</v>
      </c>
      <c r="B27" s="146"/>
      <c r="C27" s="146"/>
      <c r="D27" s="146"/>
      <c r="E27" s="146"/>
      <c r="F27" s="146"/>
      <c r="G27" s="146"/>
      <c r="H27" s="146"/>
      <c r="I27" s="146"/>
    </row>
    <row r="28" spans="1:9" ht="9.75" customHeight="1">
      <c r="A28" s="141" t="s">
        <v>1496</v>
      </c>
      <c r="B28" s="140"/>
      <c r="C28" s="140"/>
      <c r="D28" s="140"/>
      <c r="E28" s="140"/>
      <c r="F28" s="140"/>
      <c r="G28" s="140"/>
      <c r="H28" s="140"/>
      <c r="I28" s="140"/>
    </row>
    <row r="29" spans="1:9" ht="9.75" customHeight="1">
      <c r="A29" s="141" t="s">
        <v>1620</v>
      </c>
      <c r="B29" s="140"/>
      <c r="C29" s="140"/>
      <c r="D29" s="140"/>
      <c r="E29" s="140"/>
      <c r="F29" s="140"/>
      <c r="G29" s="140"/>
      <c r="H29" s="140"/>
      <c r="I29" s="140"/>
    </row>
    <row r="30" spans="1:9" ht="9.75" customHeight="1">
      <c r="A30" s="145" t="s">
        <v>1497</v>
      </c>
      <c r="B30" s="146"/>
      <c r="C30" s="146"/>
      <c r="D30" s="146"/>
      <c r="E30" s="146"/>
      <c r="F30" s="146"/>
      <c r="G30" s="146"/>
      <c r="H30" s="146"/>
      <c r="I30" s="146"/>
    </row>
    <row r="31" spans="1:9" ht="9.75" customHeight="1">
      <c r="A31" s="141" t="s">
        <v>1708</v>
      </c>
      <c r="B31" s="140"/>
      <c r="C31" s="140"/>
      <c r="D31" s="140"/>
      <c r="E31" s="140"/>
      <c r="F31" s="140"/>
      <c r="G31" s="142"/>
      <c r="H31" s="140"/>
      <c r="I31" s="140"/>
    </row>
    <row r="32" spans="1:9" ht="9.75" customHeight="1">
      <c r="A32" s="141" t="s">
        <v>1709</v>
      </c>
      <c r="B32" s="140"/>
      <c r="C32" s="140"/>
      <c r="D32" s="140"/>
      <c r="E32" s="140"/>
      <c r="F32" s="140"/>
      <c r="G32" s="142"/>
      <c r="H32" s="140"/>
      <c r="I32" s="140"/>
    </row>
    <row r="33" spans="1:9" ht="9.75" customHeight="1">
      <c r="A33" s="145" t="s">
        <v>1498</v>
      </c>
      <c r="B33" s="146"/>
      <c r="C33" s="146"/>
      <c r="D33" s="146"/>
      <c r="E33" s="146"/>
      <c r="F33" s="146"/>
      <c r="G33" s="146"/>
      <c r="H33" s="146"/>
      <c r="I33" s="146"/>
    </row>
    <row r="34" spans="1:9" ht="9.75" customHeight="1">
      <c r="A34" s="141" t="s">
        <v>1706</v>
      </c>
      <c r="B34" s="140"/>
      <c r="C34" s="140"/>
      <c r="D34" s="140"/>
      <c r="E34" s="140"/>
      <c r="F34" s="140"/>
      <c r="G34" s="140"/>
      <c r="H34" s="140"/>
      <c r="I34" s="140"/>
    </row>
    <row r="35" spans="1:9" ht="9.75" customHeight="1">
      <c r="A35" s="141" t="s">
        <v>1499</v>
      </c>
      <c r="B35" s="140"/>
      <c r="C35" s="140"/>
      <c r="D35" s="140"/>
      <c r="E35" s="140"/>
      <c r="F35" s="140"/>
      <c r="G35" s="140"/>
      <c r="H35" s="140"/>
      <c r="I35" s="140"/>
    </row>
    <row r="36" spans="1:9" ht="9.75" customHeight="1">
      <c r="A36" s="141" t="s">
        <v>1710</v>
      </c>
      <c r="B36" s="140"/>
      <c r="C36" s="140"/>
      <c r="D36" s="140"/>
      <c r="E36" s="140"/>
      <c r="F36" s="140"/>
      <c r="G36" s="140"/>
      <c r="H36" s="140"/>
      <c r="I36" s="140"/>
    </row>
    <row r="37" spans="1:9" ht="9.75" customHeight="1">
      <c r="A37" s="145" t="s">
        <v>1500</v>
      </c>
      <c r="B37" s="146"/>
      <c r="C37" s="146"/>
      <c r="D37" s="146"/>
      <c r="E37" s="146"/>
      <c r="F37" s="146"/>
      <c r="G37" s="146"/>
      <c r="H37" s="146"/>
      <c r="I37" s="146"/>
    </row>
    <row r="38" spans="1:9" ht="9.75" customHeight="1">
      <c r="A38" s="141" t="s">
        <v>1501</v>
      </c>
      <c r="B38" s="140"/>
      <c r="C38" s="140"/>
      <c r="D38" s="140"/>
      <c r="E38" s="140"/>
      <c r="F38" s="140"/>
      <c r="G38" s="140"/>
      <c r="H38" s="140"/>
      <c r="I38" s="140"/>
    </row>
    <row r="39" spans="1:9" ht="9.75" customHeight="1">
      <c r="A39" s="141" t="s">
        <v>1502</v>
      </c>
      <c r="B39" s="140"/>
      <c r="C39" s="140"/>
      <c r="D39" s="140"/>
      <c r="E39" s="140"/>
      <c r="F39" s="140"/>
      <c r="G39" s="140"/>
      <c r="H39" s="140"/>
      <c r="I39" s="140"/>
    </row>
    <row r="40" spans="1:9" ht="9.75" customHeight="1">
      <c r="A40" s="141" t="s">
        <v>1503</v>
      </c>
      <c r="B40" s="140"/>
      <c r="C40" s="140"/>
      <c r="D40" s="140"/>
      <c r="E40" s="140"/>
      <c r="F40" s="140"/>
      <c r="G40" s="140"/>
      <c r="H40" s="140"/>
      <c r="I40" s="140"/>
    </row>
    <row r="41" spans="1:9" ht="9.75" customHeight="1">
      <c r="A41" s="141" t="s">
        <v>1504</v>
      </c>
      <c r="B41" s="140"/>
      <c r="C41" s="140"/>
      <c r="D41" s="140"/>
      <c r="E41" s="140"/>
      <c r="F41" s="140"/>
      <c r="G41" s="140"/>
      <c r="H41" s="140"/>
      <c r="I41" s="140"/>
    </row>
    <row r="42" spans="1:9" ht="9.75" customHeight="1">
      <c r="A42" s="141" t="s">
        <v>1505</v>
      </c>
      <c r="B42" s="140"/>
      <c r="C42" s="140"/>
      <c r="D42" s="140"/>
      <c r="E42" s="140"/>
      <c r="F42" s="140"/>
      <c r="G42" s="140"/>
      <c r="H42" s="140"/>
      <c r="I42" s="140"/>
    </row>
    <row r="43" spans="1:10" ht="12.75" customHeight="1">
      <c r="A43" s="143" t="s">
        <v>563</v>
      </c>
      <c r="B43" s="144"/>
      <c r="C43" s="144"/>
      <c r="D43" s="144"/>
      <c r="E43" s="144"/>
      <c r="F43" s="144"/>
      <c r="G43" s="144"/>
      <c r="H43" s="144"/>
      <c r="I43" s="144"/>
      <c r="J43" s="147"/>
    </row>
    <row r="44" spans="1:9" ht="9.75" customHeight="1">
      <c r="A44" s="145" t="s">
        <v>1481</v>
      </c>
      <c r="B44" s="146"/>
      <c r="C44" s="146"/>
      <c r="D44" s="146"/>
      <c r="E44" s="146"/>
      <c r="F44" s="146"/>
      <c r="G44" s="146"/>
      <c r="H44" s="146"/>
      <c r="I44" s="146"/>
    </row>
    <row r="45" spans="1:9" ht="9.75" customHeight="1">
      <c r="A45" s="145" t="s">
        <v>536</v>
      </c>
      <c r="B45" s="146"/>
      <c r="C45" s="146"/>
      <c r="D45" s="146"/>
      <c r="E45" s="146"/>
      <c r="F45" s="146"/>
      <c r="G45" s="146"/>
      <c r="H45" s="146"/>
      <c r="I45" s="146"/>
    </row>
    <row r="46" spans="1:9" ht="9.75" customHeight="1">
      <c r="A46" s="141" t="s">
        <v>1506</v>
      </c>
      <c r="B46" s="140"/>
      <c r="C46" s="140"/>
      <c r="D46" s="140"/>
      <c r="E46" s="140"/>
      <c r="F46" s="140"/>
      <c r="G46" s="140"/>
      <c r="H46" s="140"/>
      <c r="I46" s="140"/>
    </row>
    <row r="47" spans="1:9" ht="9.75" customHeight="1">
      <c r="A47" s="145" t="s">
        <v>542</v>
      </c>
      <c r="B47" s="146"/>
      <c r="C47" s="146"/>
      <c r="D47" s="146"/>
      <c r="E47" s="146"/>
      <c r="F47" s="146"/>
      <c r="G47" s="146"/>
      <c r="H47" s="146"/>
      <c r="I47" s="146"/>
    </row>
    <row r="48" spans="1:9" ht="9.75" customHeight="1">
      <c r="A48" s="141" t="s">
        <v>1507</v>
      </c>
      <c r="B48" s="140"/>
      <c r="C48" s="140"/>
      <c r="D48" s="140"/>
      <c r="E48" s="140"/>
      <c r="F48" s="140"/>
      <c r="G48" s="140"/>
      <c r="H48" s="140"/>
      <c r="I48" s="140"/>
    </row>
    <row r="49" spans="1:9" ht="9.75" customHeight="1">
      <c r="A49" s="145" t="s">
        <v>545</v>
      </c>
      <c r="B49" s="146"/>
      <c r="C49" s="146"/>
      <c r="D49" s="146"/>
      <c r="E49" s="146"/>
      <c r="F49" s="146"/>
      <c r="G49" s="146"/>
      <c r="H49" s="146"/>
      <c r="I49" s="146"/>
    </row>
    <row r="50" spans="1:9" ht="9.75" customHeight="1">
      <c r="A50" s="141" t="s">
        <v>1508</v>
      </c>
      <c r="B50" s="140"/>
      <c r="C50" s="140"/>
      <c r="D50" s="140"/>
      <c r="E50" s="140"/>
      <c r="F50" s="140"/>
      <c r="G50" s="140"/>
      <c r="H50" s="140"/>
      <c r="I50" s="140"/>
    </row>
    <row r="51" spans="1:9" ht="9.75" customHeight="1">
      <c r="A51" s="141" t="s">
        <v>1509</v>
      </c>
      <c r="B51" s="140"/>
      <c r="C51" s="140"/>
      <c r="D51" s="140"/>
      <c r="E51" s="140"/>
      <c r="F51" s="140"/>
      <c r="G51" s="140"/>
      <c r="H51" s="140"/>
      <c r="I51" s="140"/>
    </row>
    <row r="52" spans="1:9" ht="9.75" customHeight="1">
      <c r="A52" s="141" t="s">
        <v>1510</v>
      </c>
      <c r="B52" s="140"/>
      <c r="C52" s="140"/>
      <c r="D52" s="140"/>
      <c r="E52" s="140"/>
      <c r="F52" s="140"/>
      <c r="G52" s="140"/>
      <c r="H52" s="140"/>
      <c r="I52" s="140"/>
    </row>
    <row r="53" spans="1:9" ht="9.75" customHeight="1">
      <c r="A53" s="141" t="s">
        <v>1511</v>
      </c>
      <c r="B53" s="140"/>
      <c r="C53" s="140"/>
      <c r="D53" s="140"/>
      <c r="E53" s="140"/>
      <c r="F53" s="140"/>
      <c r="G53" s="140"/>
      <c r="H53" s="140"/>
      <c r="I53" s="140"/>
    </row>
    <row r="54" spans="1:9" ht="9.75" customHeight="1">
      <c r="A54" s="141" t="s">
        <v>1512</v>
      </c>
      <c r="B54" s="140"/>
      <c r="C54" s="140"/>
      <c r="D54" s="140"/>
      <c r="E54" s="140"/>
      <c r="F54" s="140"/>
      <c r="G54" s="140"/>
      <c r="H54" s="140"/>
      <c r="I54" s="140"/>
    </row>
    <row r="55" spans="1:9" ht="9.75" customHeight="1">
      <c r="A55" s="141" t="s">
        <v>1513</v>
      </c>
      <c r="B55" s="140"/>
      <c r="C55" s="140"/>
      <c r="D55" s="140"/>
      <c r="E55" s="140"/>
      <c r="F55" s="140"/>
      <c r="G55" s="140"/>
      <c r="H55" s="140"/>
      <c r="I55" s="140"/>
    </row>
    <row r="56" spans="1:9" ht="9.75" customHeight="1">
      <c r="A56" s="145" t="s">
        <v>548</v>
      </c>
      <c r="B56" s="146"/>
      <c r="C56" s="146"/>
      <c r="D56" s="146"/>
      <c r="E56" s="146"/>
      <c r="F56" s="146"/>
      <c r="G56" s="146"/>
      <c r="H56" s="146"/>
      <c r="I56" s="146"/>
    </row>
    <row r="57" spans="1:9" ht="9.75" customHeight="1">
      <c r="A57" s="141" t="s">
        <v>1711</v>
      </c>
      <c r="B57" s="140"/>
      <c r="C57" s="140"/>
      <c r="D57" s="140"/>
      <c r="E57" s="142"/>
      <c r="F57" s="142"/>
      <c r="G57" s="140"/>
      <c r="H57" s="142"/>
      <c r="I57" s="140"/>
    </row>
    <row r="58" spans="1:9" ht="9.75" customHeight="1">
      <c r="A58" s="141" t="s">
        <v>1514</v>
      </c>
      <c r="B58" s="140"/>
      <c r="C58" s="140"/>
      <c r="D58" s="140"/>
      <c r="E58" s="140"/>
      <c r="F58" s="140"/>
      <c r="G58" s="140"/>
      <c r="H58" s="140"/>
      <c r="I58" s="140"/>
    </row>
    <row r="59" spans="1:9" ht="9.75" customHeight="1">
      <c r="A59" s="141" t="s">
        <v>1515</v>
      </c>
      <c r="B59" s="140"/>
      <c r="C59" s="140"/>
      <c r="D59" s="140"/>
      <c r="E59" s="140"/>
      <c r="F59" s="140"/>
      <c r="G59" s="140"/>
      <c r="H59" s="140"/>
      <c r="I59" s="140"/>
    </row>
    <row r="60" spans="1:9" ht="9.75" customHeight="1">
      <c r="A60" s="141" t="s">
        <v>1516</v>
      </c>
      <c r="B60" s="140"/>
      <c r="C60" s="140"/>
      <c r="D60" s="140"/>
      <c r="E60" s="140"/>
      <c r="F60" s="140"/>
      <c r="G60" s="140"/>
      <c r="H60" s="140"/>
      <c r="I60" s="140"/>
    </row>
    <row r="61" spans="1:9" ht="9.75" customHeight="1">
      <c r="A61" s="141" t="s">
        <v>1517</v>
      </c>
      <c r="B61" s="140"/>
      <c r="C61" s="140"/>
      <c r="D61" s="140"/>
      <c r="E61" s="140"/>
      <c r="F61" s="140"/>
      <c r="G61" s="140"/>
      <c r="H61" s="140"/>
      <c r="I61" s="140"/>
    </row>
    <row r="62" spans="1:9" ht="9.75" customHeight="1">
      <c r="A62" s="141" t="s">
        <v>1518</v>
      </c>
      <c r="B62" s="140"/>
      <c r="C62" s="140"/>
      <c r="D62" s="140"/>
      <c r="E62" s="140"/>
      <c r="F62" s="140"/>
      <c r="G62" s="140"/>
      <c r="H62" s="140"/>
      <c r="I62" s="140"/>
    </row>
    <row r="63" spans="1:9" ht="9.75" customHeight="1">
      <c r="A63" s="141" t="s">
        <v>1519</v>
      </c>
      <c r="B63" s="140"/>
      <c r="C63" s="140"/>
      <c r="D63" s="140"/>
      <c r="E63" s="140"/>
      <c r="F63" s="140"/>
      <c r="G63" s="140"/>
      <c r="H63" s="140"/>
      <c r="I63" s="140"/>
    </row>
    <row r="64" spans="1:9" ht="9.75" customHeight="1">
      <c r="A64" s="141" t="s">
        <v>1520</v>
      </c>
      <c r="B64" s="140"/>
      <c r="C64" s="140"/>
      <c r="D64" s="140"/>
      <c r="E64" s="140"/>
      <c r="F64" s="140"/>
      <c r="G64" s="140"/>
      <c r="H64" s="140"/>
      <c r="I64" s="140"/>
    </row>
    <row r="65" spans="1:9" ht="9.75" customHeight="1">
      <c r="A65" s="145" t="s">
        <v>581</v>
      </c>
      <c r="B65" s="146"/>
      <c r="C65" s="146"/>
      <c r="D65" s="146"/>
      <c r="E65" s="146"/>
      <c r="F65" s="146"/>
      <c r="G65" s="146"/>
      <c r="H65" s="146"/>
      <c r="I65" s="146"/>
    </row>
    <row r="66" spans="1:9" ht="9.75" customHeight="1">
      <c r="A66" s="141" t="s">
        <v>1712</v>
      </c>
      <c r="B66" s="140"/>
      <c r="C66" s="140"/>
      <c r="D66" s="140"/>
      <c r="E66" s="140"/>
      <c r="F66" s="140"/>
      <c r="G66" s="140"/>
      <c r="H66" s="140"/>
      <c r="I66" s="140"/>
    </row>
    <row r="67" spans="1:9" ht="9.75" customHeight="1">
      <c r="A67" s="141" t="s">
        <v>1521</v>
      </c>
      <c r="B67" s="140"/>
      <c r="C67" s="140"/>
      <c r="D67" s="140"/>
      <c r="E67" s="140"/>
      <c r="F67" s="140"/>
      <c r="G67" s="140"/>
      <c r="H67" s="140"/>
      <c r="I67" s="140"/>
    </row>
    <row r="68" spans="1:9" ht="9.75" customHeight="1">
      <c r="A68" s="141" t="s">
        <v>1522</v>
      </c>
      <c r="B68" s="140"/>
      <c r="C68" s="140"/>
      <c r="D68" s="140"/>
      <c r="E68" s="140"/>
      <c r="F68" s="140"/>
      <c r="G68" s="140"/>
      <c r="H68" s="140"/>
      <c r="I68" s="140"/>
    </row>
    <row r="69" spans="1:9" ht="9.75" customHeight="1">
      <c r="A69" s="141" t="s">
        <v>1523</v>
      </c>
      <c r="B69" s="140"/>
      <c r="C69" s="140"/>
      <c r="D69" s="140"/>
      <c r="E69" s="140"/>
      <c r="F69" s="140"/>
      <c r="G69" s="140"/>
      <c r="H69" s="140"/>
      <c r="I69" s="140"/>
    </row>
    <row r="70" spans="1:9" ht="9.75" customHeight="1">
      <c r="A70" s="145" t="s">
        <v>586</v>
      </c>
      <c r="B70" s="146"/>
      <c r="C70" s="146"/>
      <c r="D70" s="146"/>
      <c r="E70" s="146"/>
      <c r="F70" s="146"/>
      <c r="G70" s="146"/>
      <c r="H70" s="146"/>
      <c r="I70" s="146"/>
    </row>
    <row r="71" spans="1:9" ht="9.75" customHeight="1">
      <c r="A71" s="141" t="s">
        <v>1713</v>
      </c>
      <c r="B71" s="140"/>
      <c r="C71" s="140"/>
      <c r="D71" s="140"/>
      <c r="E71" s="140"/>
      <c r="F71" s="140"/>
      <c r="G71" s="140"/>
      <c r="H71" s="140"/>
      <c r="I71" s="140"/>
    </row>
    <row r="72" spans="1:9" ht="9.75" customHeight="1">
      <c r="A72" s="141" t="s">
        <v>1524</v>
      </c>
      <c r="B72" s="140"/>
      <c r="C72" s="140"/>
      <c r="D72" s="140"/>
      <c r="E72" s="140"/>
      <c r="F72" s="140"/>
      <c r="G72" s="140"/>
      <c r="H72" s="140"/>
      <c r="I72" s="140"/>
    </row>
    <row r="73" spans="1:9" ht="9.75" customHeight="1">
      <c r="A73" s="141" t="s">
        <v>1525</v>
      </c>
      <c r="B73" s="140"/>
      <c r="C73" s="140"/>
      <c r="D73" s="140"/>
      <c r="E73" s="140"/>
      <c r="F73" s="140"/>
      <c r="G73" s="140"/>
      <c r="H73" s="140"/>
      <c r="I73" s="140"/>
    </row>
    <row r="74" spans="1:9" ht="9.75" customHeight="1">
      <c r="A74" s="141" t="s">
        <v>1526</v>
      </c>
      <c r="B74" s="140"/>
      <c r="C74" s="140"/>
      <c r="D74" s="140"/>
      <c r="E74" s="140"/>
      <c r="F74" s="140"/>
      <c r="G74" s="140"/>
      <c r="H74" s="140"/>
      <c r="I74" s="140"/>
    </row>
    <row r="75" spans="1:9" ht="9.75" customHeight="1">
      <c r="A75" s="141" t="s">
        <v>1527</v>
      </c>
      <c r="B75" s="140"/>
      <c r="C75" s="140"/>
      <c r="D75" s="140"/>
      <c r="E75" s="140"/>
      <c r="F75" s="140"/>
      <c r="G75" s="140"/>
      <c r="H75" s="140"/>
      <c r="I75" s="140"/>
    </row>
    <row r="76" spans="1:9" ht="9.75" customHeight="1">
      <c r="A76" s="145" t="s">
        <v>1528</v>
      </c>
      <c r="B76" s="146"/>
      <c r="C76" s="146"/>
      <c r="D76" s="146"/>
      <c r="E76" s="146"/>
      <c r="F76" s="146"/>
      <c r="G76" s="146"/>
      <c r="H76" s="146"/>
      <c r="I76" s="146"/>
    </row>
    <row r="77" spans="1:9" ht="9.75" customHeight="1">
      <c r="A77" s="141" t="s">
        <v>1529</v>
      </c>
      <c r="B77" s="140"/>
      <c r="C77" s="140"/>
      <c r="D77" s="140"/>
      <c r="E77" s="140"/>
      <c r="F77" s="140"/>
      <c r="G77" s="140"/>
      <c r="H77" s="140"/>
      <c r="I77" s="140"/>
    </row>
    <row r="78" spans="1:9" ht="9.75" customHeight="1">
      <c r="A78" s="141" t="s">
        <v>1530</v>
      </c>
      <c r="B78" s="140"/>
      <c r="C78" s="140"/>
      <c r="D78" s="140"/>
      <c r="E78" s="140"/>
      <c r="F78" s="140"/>
      <c r="G78" s="140"/>
      <c r="H78" s="140"/>
      <c r="I78" s="140"/>
    </row>
    <row r="79" spans="1:9" ht="9.75" customHeight="1">
      <c r="A79" s="141" t="s">
        <v>1531</v>
      </c>
      <c r="B79" s="140"/>
      <c r="C79" s="140"/>
      <c r="D79" s="140"/>
      <c r="E79" s="140"/>
      <c r="F79" s="140"/>
      <c r="G79" s="140"/>
      <c r="H79" s="140"/>
      <c r="I79" s="140"/>
    </row>
    <row r="80" spans="1:9" ht="9.75" customHeight="1">
      <c r="A80" s="145" t="s">
        <v>594</v>
      </c>
      <c r="B80" s="146"/>
      <c r="C80" s="146"/>
      <c r="D80" s="146"/>
      <c r="E80" s="146"/>
      <c r="F80" s="146"/>
      <c r="G80" s="146"/>
      <c r="H80" s="146"/>
      <c r="I80" s="146"/>
    </row>
    <row r="81" spans="1:9" ht="9.75" customHeight="1">
      <c r="A81" s="141" t="s">
        <v>1714</v>
      </c>
      <c r="B81" s="140"/>
      <c r="C81" s="140"/>
      <c r="D81" s="140"/>
      <c r="E81" s="140"/>
      <c r="F81" s="140"/>
      <c r="G81" s="140"/>
      <c r="H81" s="140"/>
      <c r="I81" s="140"/>
    </row>
    <row r="82" spans="1:9" ht="9.75" customHeight="1">
      <c r="A82" s="141" t="s">
        <v>1532</v>
      </c>
      <c r="B82" s="140"/>
      <c r="C82" s="140"/>
      <c r="D82" s="140"/>
      <c r="E82" s="140"/>
      <c r="F82" s="140"/>
      <c r="G82" s="140"/>
      <c r="H82" s="140"/>
      <c r="I82" s="140"/>
    </row>
    <row r="83" spans="1:9" ht="9.75" customHeight="1">
      <c r="A83" s="141" t="s">
        <v>1621</v>
      </c>
      <c r="B83" s="140"/>
      <c r="C83" s="140"/>
      <c r="D83" s="140"/>
      <c r="E83" s="140"/>
      <c r="F83" s="140"/>
      <c r="G83" s="140"/>
      <c r="H83" s="140"/>
      <c r="I83" s="140"/>
    </row>
    <row r="84" spans="1:9" ht="9.75" customHeight="1">
      <c r="A84" s="145" t="s">
        <v>1498</v>
      </c>
      <c r="B84" s="146"/>
      <c r="C84" s="146"/>
      <c r="D84" s="146"/>
      <c r="E84" s="146"/>
      <c r="F84" s="146"/>
      <c r="G84" s="146"/>
      <c r="H84" s="146"/>
      <c r="I84" s="146"/>
    </row>
    <row r="85" spans="1:9" ht="9.75" customHeight="1">
      <c r="A85" s="141" t="s">
        <v>1711</v>
      </c>
      <c r="B85" s="140"/>
      <c r="C85" s="140"/>
      <c r="D85" s="140"/>
      <c r="E85" s="140"/>
      <c r="F85" s="140"/>
      <c r="G85" s="140"/>
      <c r="H85" s="140"/>
      <c r="I85" s="140"/>
    </row>
    <row r="86" spans="1:9" ht="9.75" customHeight="1">
      <c r="A86" s="141" t="s">
        <v>1715</v>
      </c>
      <c r="B86" s="140"/>
      <c r="C86" s="140"/>
      <c r="D86" s="140"/>
      <c r="E86" s="140"/>
      <c r="F86" s="140"/>
      <c r="G86" s="140"/>
      <c r="H86" s="140"/>
      <c r="I86" s="140"/>
    </row>
    <row r="87" spans="1:9" ht="9.75" customHeight="1">
      <c r="A87" s="141" t="s">
        <v>1533</v>
      </c>
      <c r="B87" s="140"/>
      <c r="C87" s="140"/>
      <c r="D87" s="140"/>
      <c r="E87" s="140"/>
      <c r="F87" s="140"/>
      <c r="G87" s="140"/>
      <c r="H87" s="140"/>
      <c r="I87" s="140"/>
    </row>
    <row r="88" spans="1:9" ht="9.75" customHeight="1">
      <c r="A88" s="145" t="s">
        <v>1500</v>
      </c>
      <c r="B88" s="146"/>
      <c r="C88" s="146"/>
      <c r="D88" s="146"/>
      <c r="E88" s="146"/>
      <c r="F88" s="146"/>
      <c r="G88" s="146"/>
      <c r="H88" s="146"/>
      <c r="I88" s="146"/>
    </row>
    <row r="89" spans="1:9" ht="9.75" customHeight="1">
      <c r="A89" s="141" t="s">
        <v>1534</v>
      </c>
      <c r="B89" s="140"/>
      <c r="C89" s="140"/>
      <c r="D89" s="140"/>
      <c r="E89" s="140"/>
      <c r="F89" s="140"/>
      <c r="G89" s="140"/>
      <c r="H89" s="140"/>
      <c r="I89" s="140"/>
    </row>
    <row r="90" spans="1:9" ht="9.75" customHeight="1">
      <c r="A90" s="141" t="s">
        <v>1535</v>
      </c>
      <c r="B90" s="140"/>
      <c r="C90" s="140"/>
      <c r="D90" s="140"/>
      <c r="E90" s="140"/>
      <c r="F90" s="140"/>
      <c r="G90" s="140"/>
      <c r="H90" s="140"/>
      <c r="I90" s="140"/>
    </row>
    <row r="91" spans="1:9" ht="9.75" customHeight="1">
      <c r="A91" s="141" t="s">
        <v>1536</v>
      </c>
      <c r="B91" s="140"/>
      <c r="C91" s="140"/>
      <c r="D91" s="140"/>
      <c r="E91" s="140"/>
      <c r="F91" s="140"/>
      <c r="G91" s="140"/>
      <c r="H91" s="140"/>
      <c r="I91" s="140"/>
    </row>
    <row r="92" spans="1:9" ht="9.75" customHeight="1">
      <c r="A92" s="141" t="s">
        <v>1537</v>
      </c>
      <c r="B92" s="140"/>
      <c r="C92" s="140"/>
      <c r="D92" s="140"/>
      <c r="E92" s="140"/>
      <c r="F92" s="140"/>
      <c r="G92" s="140"/>
      <c r="H92" s="140"/>
      <c r="I92" s="140"/>
    </row>
    <row r="93" spans="1:9" ht="9.75" customHeight="1">
      <c r="A93" s="141" t="s">
        <v>1538</v>
      </c>
      <c r="B93" s="140"/>
      <c r="C93" s="140"/>
      <c r="D93" s="140"/>
      <c r="E93" s="140"/>
      <c r="F93" s="140"/>
      <c r="G93" s="140"/>
      <c r="H93" s="140"/>
      <c r="I93" s="140"/>
    </row>
    <row r="94" spans="1:9" ht="9.75" customHeight="1">
      <c r="A94" s="141" t="s">
        <v>1539</v>
      </c>
      <c r="B94" s="140"/>
      <c r="C94" s="140"/>
      <c r="D94" s="140"/>
      <c r="E94" s="140"/>
      <c r="F94" s="140"/>
      <c r="G94" s="140"/>
      <c r="H94" s="140"/>
      <c r="I94" s="140"/>
    </row>
    <row r="95" spans="1:9" ht="9.75" customHeight="1">
      <c r="A95" s="141" t="s">
        <v>1540</v>
      </c>
      <c r="B95" s="140"/>
      <c r="C95" s="140"/>
      <c r="D95" s="140"/>
      <c r="E95" s="140"/>
      <c r="F95" s="140"/>
      <c r="G95" s="140"/>
      <c r="H95" s="140"/>
      <c r="I95" s="140"/>
    </row>
    <row r="96" spans="1:9" ht="9.75" customHeight="1">
      <c r="A96" s="141" t="s">
        <v>1541</v>
      </c>
      <c r="B96" s="140"/>
      <c r="C96" s="140"/>
      <c r="D96" s="140"/>
      <c r="E96" s="140"/>
      <c r="F96" s="140"/>
      <c r="G96" s="140"/>
      <c r="H96" s="140"/>
      <c r="I96" s="140"/>
    </row>
    <row r="97" ht="9.75" customHeight="1">
      <c r="A97" s="40" t="s">
        <v>340</v>
      </c>
    </row>
  </sheetData>
  <sheetProtection/>
  <mergeCells count="1">
    <mergeCell ref="A1:I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34"/>
  <sheetViews>
    <sheetView showGridLines="0" zoomScalePageLayoutView="0" workbookViewId="0" topLeftCell="A1">
      <selection activeCell="A135" sqref="A135"/>
    </sheetView>
  </sheetViews>
  <sheetFormatPr defaultColWidth="9.140625" defaultRowHeight="9.75" customHeight="1"/>
  <cols>
    <col min="8" max="8" width="7.00390625" style="0" customWidth="1"/>
    <col min="9" max="9" width="6.8515625" style="0" customWidth="1"/>
  </cols>
  <sheetData>
    <row r="1" spans="1:9" s="148" customFormat="1" ht="14.25" customHeight="1">
      <c r="A1" s="149" t="s">
        <v>342</v>
      </c>
      <c r="B1" s="86"/>
      <c r="C1" s="86"/>
      <c r="D1" s="86"/>
      <c r="E1" s="86"/>
      <c r="F1" s="86"/>
      <c r="G1" s="86"/>
      <c r="H1" s="86"/>
      <c r="I1" s="86"/>
    </row>
    <row r="2" spans="1:9" s="148" customFormat="1" ht="12.75" customHeight="1">
      <c r="A2" s="152" t="s">
        <v>520</v>
      </c>
      <c r="B2" s="84"/>
      <c r="C2" s="84"/>
      <c r="D2" s="84"/>
      <c r="E2" s="84"/>
      <c r="F2" s="84"/>
      <c r="G2" s="84"/>
      <c r="H2" s="84"/>
      <c r="I2" s="84"/>
    </row>
    <row r="3" spans="1:9" ht="9.75" customHeight="1">
      <c r="A3" s="55" t="s">
        <v>1542</v>
      </c>
      <c r="B3" s="55"/>
      <c r="C3" s="55"/>
      <c r="D3" s="55"/>
      <c r="E3" s="55"/>
      <c r="F3" s="55"/>
      <c r="G3" s="55"/>
      <c r="H3" s="55"/>
      <c r="I3" s="55"/>
    </row>
    <row r="4" spans="1:9" ht="9.75" customHeight="1">
      <c r="A4" s="55" t="s">
        <v>1543</v>
      </c>
      <c r="B4" s="55"/>
      <c r="C4" s="55"/>
      <c r="D4" s="55"/>
      <c r="E4" s="55"/>
      <c r="F4" s="55"/>
      <c r="G4" s="55"/>
      <c r="H4" s="55"/>
      <c r="I4" s="55"/>
    </row>
    <row r="5" spans="1:9" ht="9.75" customHeight="1">
      <c r="A5" s="50" t="s">
        <v>1722</v>
      </c>
      <c r="B5" s="50"/>
      <c r="C5" s="50"/>
      <c r="D5" s="50"/>
      <c r="E5" s="50"/>
      <c r="F5" s="50"/>
      <c r="G5" s="50"/>
      <c r="H5" s="50"/>
      <c r="I5" s="50"/>
    </row>
    <row r="6" spans="1:9" ht="9.75" customHeight="1">
      <c r="A6" s="50" t="s">
        <v>1544</v>
      </c>
      <c r="B6" s="50"/>
      <c r="C6" s="50"/>
      <c r="D6" s="50"/>
      <c r="E6" s="50"/>
      <c r="F6" s="50"/>
      <c r="G6" s="50"/>
      <c r="H6" s="50"/>
      <c r="I6" s="50"/>
    </row>
    <row r="7" spans="1:9" ht="9.75" customHeight="1">
      <c r="A7" s="55" t="s">
        <v>522</v>
      </c>
      <c r="B7" s="55"/>
      <c r="C7" s="55"/>
      <c r="D7" s="55"/>
      <c r="E7" s="55"/>
      <c r="F7" s="55"/>
      <c r="G7" s="55"/>
      <c r="H7" s="55"/>
      <c r="I7" s="55"/>
    </row>
    <row r="8" spans="1:9" ht="9.75" customHeight="1">
      <c r="A8" s="50" t="s">
        <v>1723</v>
      </c>
      <c r="B8" s="50"/>
      <c r="C8" s="50"/>
      <c r="D8" s="50"/>
      <c r="E8" s="50"/>
      <c r="F8" s="50"/>
      <c r="G8" s="50"/>
      <c r="H8" s="50"/>
      <c r="I8" s="50"/>
    </row>
    <row r="9" spans="1:9" ht="9.75" customHeight="1">
      <c r="A9" s="55" t="s">
        <v>524</v>
      </c>
      <c r="B9" s="55"/>
      <c r="C9" s="55"/>
      <c r="D9" s="55"/>
      <c r="E9" s="55"/>
      <c r="F9" s="55"/>
      <c r="G9" s="55"/>
      <c r="H9" s="55"/>
      <c r="I9" s="55"/>
    </row>
    <row r="10" spans="1:9" ht="9.75" customHeight="1">
      <c r="A10" s="50" t="s">
        <v>1724</v>
      </c>
      <c r="B10" s="50"/>
      <c r="C10" s="50"/>
      <c r="D10" s="50"/>
      <c r="E10" s="50"/>
      <c r="F10" s="50"/>
      <c r="G10" s="50"/>
      <c r="H10" s="50"/>
      <c r="I10" s="50"/>
    </row>
    <row r="11" spans="1:9" ht="9.75" customHeight="1">
      <c r="A11" s="50" t="s">
        <v>1822</v>
      </c>
      <c r="B11" s="50"/>
      <c r="C11" s="50"/>
      <c r="D11" s="50"/>
      <c r="E11" s="50"/>
      <c r="F11" s="50"/>
      <c r="G11" s="50"/>
      <c r="H11" s="50"/>
      <c r="I11" s="50"/>
    </row>
    <row r="12" spans="1:9" ht="9.75" customHeight="1">
      <c r="A12" s="50" t="s">
        <v>1545</v>
      </c>
      <c r="B12" s="50"/>
      <c r="C12" s="50"/>
      <c r="D12" s="50"/>
      <c r="E12" s="50"/>
      <c r="F12" s="50"/>
      <c r="G12" s="50"/>
      <c r="H12" s="50"/>
      <c r="I12" s="50"/>
    </row>
    <row r="13" spans="1:9" ht="9.75" customHeight="1">
      <c r="A13" s="55" t="s">
        <v>528</v>
      </c>
      <c r="B13" s="55"/>
      <c r="C13" s="55"/>
      <c r="D13" s="55"/>
      <c r="E13" s="55"/>
      <c r="F13" s="55"/>
      <c r="G13" s="55"/>
      <c r="H13" s="55"/>
      <c r="I13" s="55"/>
    </row>
    <row r="14" spans="1:9" ht="9.75" customHeight="1">
      <c r="A14" s="50" t="s">
        <v>1546</v>
      </c>
      <c r="B14" s="50"/>
      <c r="C14" s="50"/>
      <c r="D14" s="50"/>
      <c r="E14" s="50"/>
      <c r="F14" s="50"/>
      <c r="G14" s="50"/>
      <c r="H14" s="50"/>
      <c r="I14" s="50"/>
    </row>
    <row r="15" spans="1:9" ht="9.75" customHeight="1">
      <c r="A15" s="50" t="s">
        <v>1547</v>
      </c>
      <c r="B15" s="50"/>
      <c r="C15" s="50"/>
      <c r="D15" s="50"/>
      <c r="E15" s="50"/>
      <c r="F15" s="50"/>
      <c r="G15" s="50"/>
      <c r="H15" s="50"/>
      <c r="I15" s="50"/>
    </row>
    <row r="16" spans="1:9" ht="9.75" customHeight="1">
      <c r="A16" s="50" t="s">
        <v>1548</v>
      </c>
      <c r="B16" s="50"/>
      <c r="C16" s="50"/>
      <c r="D16" s="50"/>
      <c r="E16" s="50"/>
      <c r="F16" s="50"/>
      <c r="G16" s="50"/>
      <c r="H16" s="50"/>
      <c r="I16" s="50"/>
    </row>
    <row r="17" spans="1:9" ht="9.75" customHeight="1">
      <c r="A17" s="151" t="s">
        <v>1716</v>
      </c>
      <c r="B17" s="151"/>
      <c r="C17" s="151"/>
      <c r="D17" s="151"/>
      <c r="E17" s="151"/>
      <c r="F17" s="151"/>
      <c r="G17" s="151"/>
      <c r="H17" s="151"/>
      <c r="I17" s="150" t="s">
        <v>1549</v>
      </c>
    </row>
    <row r="18" spans="1:9" ht="9.75" customHeight="1">
      <c r="A18" s="55" t="s">
        <v>531</v>
      </c>
      <c r="B18" s="55"/>
      <c r="C18" s="55"/>
      <c r="D18" s="55"/>
      <c r="E18" s="55"/>
      <c r="F18" s="55"/>
      <c r="G18" s="55"/>
      <c r="H18" s="55"/>
      <c r="I18" s="55"/>
    </row>
    <row r="19" spans="1:9" ht="9.75" customHeight="1">
      <c r="A19" s="50" t="s">
        <v>1550</v>
      </c>
      <c r="B19" s="50"/>
      <c r="C19" s="50"/>
      <c r="D19" s="50"/>
      <c r="E19" s="50"/>
      <c r="F19" s="50"/>
      <c r="G19" s="50"/>
      <c r="H19" s="50"/>
      <c r="I19" s="50"/>
    </row>
    <row r="20" spans="1:9" ht="9.75" customHeight="1">
      <c r="A20" s="50" t="s">
        <v>1551</v>
      </c>
      <c r="B20" s="50"/>
      <c r="C20" s="50"/>
      <c r="D20" s="50"/>
      <c r="E20" s="50"/>
      <c r="F20" s="50"/>
      <c r="G20" s="50"/>
      <c r="H20" s="50"/>
      <c r="I20" s="50"/>
    </row>
    <row r="21" spans="1:9" ht="9.75" customHeight="1">
      <c r="A21" s="50" t="s">
        <v>1823</v>
      </c>
      <c r="B21" s="50"/>
      <c r="C21" s="50"/>
      <c r="D21" s="50"/>
      <c r="E21" s="50"/>
      <c r="F21" s="50"/>
      <c r="G21" s="50"/>
      <c r="H21" s="50"/>
      <c r="I21" s="50"/>
    </row>
    <row r="22" spans="1:9" ht="9.75" customHeight="1">
      <c r="A22" s="50" t="s">
        <v>1552</v>
      </c>
      <c r="B22" s="50"/>
      <c r="C22" s="50"/>
      <c r="D22" s="50"/>
      <c r="E22" s="50"/>
      <c r="F22" s="50"/>
      <c r="G22" s="50"/>
      <c r="H22" s="50"/>
      <c r="I22" s="50"/>
    </row>
    <row r="23" spans="1:9" ht="9.75" customHeight="1">
      <c r="A23" s="55" t="s">
        <v>536</v>
      </c>
      <c r="B23" s="55"/>
      <c r="C23" s="55"/>
      <c r="D23" s="55"/>
      <c r="E23" s="55"/>
      <c r="F23" s="55"/>
      <c r="G23" s="55"/>
      <c r="H23" s="55"/>
      <c r="I23" s="55"/>
    </row>
    <row r="24" spans="1:9" ht="9.75" customHeight="1">
      <c r="A24" s="50" t="s">
        <v>1726</v>
      </c>
      <c r="B24" s="50"/>
      <c r="C24" s="50"/>
      <c r="D24" s="50"/>
      <c r="E24" s="50"/>
      <c r="F24" s="50"/>
      <c r="G24" s="50"/>
      <c r="H24" s="50"/>
      <c r="I24" s="50"/>
    </row>
    <row r="25" spans="1:9" ht="9.75" customHeight="1">
      <c r="A25" s="50" t="s">
        <v>1553</v>
      </c>
      <c r="B25" s="50"/>
      <c r="C25" s="50"/>
      <c r="D25" s="50"/>
      <c r="E25" s="50"/>
      <c r="F25" s="50"/>
      <c r="G25" s="50"/>
      <c r="H25" s="50"/>
      <c r="I25" s="50"/>
    </row>
    <row r="26" spans="1:9" ht="9.75" customHeight="1">
      <c r="A26" s="55" t="s">
        <v>542</v>
      </c>
      <c r="B26" s="55"/>
      <c r="C26" s="55"/>
      <c r="D26" s="55"/>
      <c r="E26" s="55"/>
      <c r="F26" s="55"/>
      <c r="G26" s="55"/>
      <c r="H26" s="55"/>
      <c r="I26" s="55"/>
    </row>
    <row r="27" spans="1:9" ht="9.75" customHeight="1">
      <c r="A27" s="50" t="s">
        <v>1727</v>
      </c>
      <c r="B27" s="50"/>
      <c r="C27" s="50"/>
      <c r="D27" s="50"/>
      <c r="E27" s="50"/>
      <c r="F27" s="50"/>
      <c r="G27" s="50"/>
      <c r="H27" s="50"/>
      <c r="I27" s="50"/>
    </row>
    <row r="28" spans="1:9" ht="9.75" customHeight="1">
      <c r="A28" s="50" t="s">
        <v>1554</v>
      </c>
      <c r="B28" s="50"/>
      <c r="C28" s="50"/>
      <c r="D28" s="50"/>
      <c r="E28" s="50"/>
      <c r="F28" s="50"/>
      <c r="G28" s="50"/>
      <c r="H28" s="50"/>
      <c r="I28" s="50"/>
    </row>
    <row r="29" spans="1:9" ht="9.75" customHeight="1">
      <c r="A29" s="55" t="s">
        <v>545</v>
      </c>
      <c r="B29" s="55"/>
      <c r="C29" s="55"/>
      <c r="D29" s="55"/>
      <c r="E29" s="55"/>
      <c r="F29" s="55"/>
      <c r="G29" s="55"/>
      <c r="H29" s="55"/>
      <c r="I29" s="55"/>
    </row>
    <row r="30" spans="1:9" ht="9.75" customHeight="1">
      <c r="A30" s="50" t="s">
        <v>1728</v>
      </c>
      <c r="B30" s="50"/>
      <c r="C30" s="50"/>
      <c r="D30" s="50"/>
      <c r="E30" s="50"/>
      <c r="F30" s="50"/>
      <c r="G30" s="50"/>
      <c r="H30" s="50"/>
      <c r="I30" s="50"/>
    </row>
    <row r="31" spans="1:9" ht="9.75" customHeight="1">
      <c r="A31" s="50" t="s">
        <v>1729</v>
      </c>
      <c r="B31" s="50"/>
      <c r="C31" s="50"/>
      <c r="D31" s="50"/>
      <c r="E31" s="50"/>
      <c r="F31" s="50"/>
      <c r="G31" s="50"/>
      <c r="H31" s="50"/>
      <c r="I31" s="50"/>
    </row>
    <row r="32" spans="1:9" ht="9.75" customHeight="1">
      <c r="A32" s="50" t="s">
        <v>1824</v>
      </c>
      <c r="B32" s="50"/>
      <c r="C32" s="50"/>
      <c r="D32" s="50"/>
      <c r="E32" s="50"/>
      <c r="F32" s="50"/>
      <c r="G32" s="50"/>
      <c r="H32" s="50"/>
      <c r="I32" s="50"/>
    </row>
    <row r="33" spans="1:9" ht="9.75" customHeight="1">
      <c r="A33" s="50" t="s">
        <v>1717</v>
      </c>
      <c r="B33" s="50"/>
      <c r="C33" s="50"/>
      <c r="D33" s="50"/>
      <c r="E33" s="50"/>
      <c r="F33" s="50"/>
      <c r="G33" s="50"/>
      <c r="H33" s="50"/>
      <c r="I33" s="50"/>
    </row>
    <row r="34" spans="1:9" ht="9.75" customHeight="1">
      <c r="A34" s="55" t="s">
        <v>548</v>
      </c>
      <c r="B34" s="55"/>
      <c r="C34" s="55"/>
      <c r="D34" s="55"/>
      <c r="E34" s="55"/>
      <c r="F34" s="55"/>
      <c r="G34" s="55"/>
      <c r="H34" s="55"/>
      <c r="I34" s="55"/>
    </row>
    <row r="35" spans="1:9" ht="9.75" customHeight="1">
      <c r="A35" s="50" t="s">
        <v>1730</v>
      </c>
      <c r="B35" s="50"/>
      <c r="C35" s="50"/>
      <c r="D35" s="50"/>
      <c r="E35" s="50"/>
      <c r="F35" s="50"/>
      <c r="G35" s="50"/>
      <c r="H35" s="50"/>
      <c r="I35" s="50"/>
    </row>
    <row r="36" spans="1:9" ht="9.75" customHeight="1">
      <c r="A36" s="50" t="s">
        <v>1731</v>
      </c>
      <c r="B36" s="50"/>
      <c r="C36" s="50"/>
      <c r="D36" s="50"/>
      <c r="E36" s="50"/>
      <c r="F36" s="50"/>
      <c r="G36" s="50"/>
      <c r="H36" s="50"/>
      <c r="I36" s="50"/>
    </row>
    <row r="37" spans="1:9" ht="9.75" customHeight="1">
      <c r="A37" s="50" t="s">
        <v>1718</v>
      </c>
      <c r="B37" s="50"/>
      <c r="C37" s="50"/>
      <c r="D37" s="50"/>
      <c r="E37" s="50"/>
      <c r="F37" s="50"/>
      <c r="G37" s="50"/>
      <c r="H37" s="50"/>
      <c r="I37" s="50"/>
    </row>
    <row r="38" spans="1:9" ht="9.75" customHeight="1">
      <c r="A38" s="50" t="s">
        <v>1555</v>
      </c>
      <c r="B38" s="50"/>
      <c r="C38" s="50"/>
      <c r="D38" s="50"/>
      <c r="E38" s="50"/>
      <c r="F38" s="50"/>
      <c r="G38" s="50"/>
      <c r="H38" s="50"/>
      <c r="I38" s="50"/>
    </row>
    <row r="39" spans="1:9" ht="9.75" customHeight="1">
      <c r="A39" s="55" t="s">
        <v>1556</v>
      </c>
      <c r="B39" s="55"/>
      <c r="C39" s="55"/>
      <c r="D39" s="55"/>
      <c r="E39" s="55"/>
      <c r="F39" s="55"/>
      <c r="G39" s="55"/>
      <c r="H39" s="55"/>
      <c r="I39" s="55"/>
    </row>
    <row r="40" spans="1:9" ht="9.75" customHeight="1">
      <c r="A40" s="50" t="s">
        <v>1732</v>
      </c>
      <c r="B40" s="50"/>
      <c r="C40" s="50"/>
      <c r="D40" s="50"/>
      <c r="E40" s="50"/>
      <c r="F40" s="50"/>
      <c r="G40" s="50"/>
      <c r="H40" s="50"/>
      <c r="I40" s="50"/>
    </row>
    <row r="41" spans="1:9" ht="9.75" customHeight="1">
      <c r="A41" s="50" t="s">
        <v>1557</v>
      </c>
      <c r="B41" s="50"/>
      <c r="C41" s="50"/>
      <c r="D41" s="50"/>
      <c r="E41" s="50"/>
      <c r="F41" s="50"/>
      <c r="G41" s="50"/>
      <c r="H41" s="50"/>
      <c r="I41" s="50"/>
    </row>
    <row r="42" spans="1:9" ht="9.75" customHeight="1">
      <c r="A42" s="50" t="s">
        <v>1725</v>
      </c>
      <c r="B42" s="50"/>
      <c r="C42" s="50"/>
      <c r="D42" s="50"/>
      <c r="E42" s="50"/>
      <c r="F42" s="50"/>
      <c r="G42" s="50"/>
      <c r="H42" s="50"/>
      <c r="I42" s="50"/>
    </row>
    <row r="43" spans="1:9" ht="9.75" customHeight="1">
      <c r="A43" s="50" t="s">
        <v>1558</v>
      </c>
      <c r="B43" s="50"/>
      <c r="C43" s="50"/>
      <c r="D43" s="50"/>
      <c r="E43" s="50"/>
      <c r="F43" s="50"/>
      <c r="G43" s="50"/>
      <c r="H43" s="50"/>
      <c r="I43" s="50"/>
    </row>
    <row r="44" spans="1:9" ht="9.75" customHeight="1">
      <c r="A44" s="55" t="s">
        <v>1498</v>
      </c>
      <c r="B44" s="55"/>
      <c r="C44" s="55"/>
      <c r="D44" s="55"/>
      <c r="E44" s="55"/>
      <c r="F44" s="55"/>
      <c r="G44" s="55"/>
      <c r="H44" s="55"/>
      <c r="I44" s="55"/>
    </row>
    <row r="45" spans="1:9" ht="9.75" customHeight="1">
      <c r="A45" s="50" t="s">
        <v>1723</v>
      </c>
      <c r="B45" s="50"/>
      <c r="C45" s="50"/>
      <c r="D45" s="50"/>
      <c r="E45" s="50"/>
      <c r="F45" s="50"/>
      <c r="G45" s="50"/>
      <c r="H45" s="50"/>
      <c r="I45" s="50"/>
    </row>
    <row r="46" spans="1:9" ht="9.75" customHeight="1">
      <c r="A46" s="50" t="s">
        <v>1733</v>
      </c>
      <c r="B46" s="50"/>
      <c r="C46" s="50"/>
      <c r="D46" s="50"/>
      <c r="E46" s="50"/>
      <c r="F46" s="50"/>
      <c r="G46" s="50"/>
      <c r="H46" s="50"/>
      <c r="I46" s="50"/>
    </row>
    <row r="47" spans="1:9" ht="9.75" customHeight="1">
      <c r="A47" s="50" t="s">
        <v>1720</v>
      </c>
      <c r="B47" s="50"/>
      <c r="C47" s="50"/>
      <c r="D47" s="50"/>
      <c r="E47" s="50"/>
      <c r="F47" s="50"/>
      <c r="G47" s="50"/>
      <c r="H47" s="50"/>
      <c r="I47" s="50"/>
    </row>
    <row r="48" spans="1:9" ht="9.75" customHeight="1">
      <c r="A48" s="55" t="s">
        <v>1500</v>
      </c>
      <c r="B48" s="55"/>
      <c r="C48" s="55"/>
      <c r="D48" s="55"/>
      <c r="E48" s="55"/>
      <c r="F48" s="55"/>
      <c r="G48" s="55"/>
      <c r="H48" s="55"/>
      <c r="I48" s="55"/>
    </row>
    <row r="49" spans="1:9" ht="9.75" customHeight="1">
      <c r="A49" s="50" t="s">
        <v>1559</v>
      </c>
      <c r="B49" s="50"/>
      <c r="C49" s="50"/>
      <c r="D49" s="50"/>
      <c r="E49" s="50"/>
      <c r="F49" s="50"/>
      <c r="G49" s="50"/>
      <c r="H49" s="50"/>
      <c r="I49" s="50"/>
    </row>
    <row r="50" spans="1:9" ht="9.75" customHeight="1">
      <c r="A50" s="50" t="s">
        <v>1560</v>
      </c>
      <c r="B50" s="50"/>
      <c r="C50" s="50"/>
      <c r="D50" s="50"/>
      <c r="E50" s="50"/>
      <c r="F50" s="50"/>
      <c r="G50" s="50"/>
      <c r="H50" s="50"/>
      <c r="I50" s="50"/>
    </row>
    <row r="51" spans="1:9" ht="9.75" customHeight="1">
      <c r="A51" s="50" t="s">
        <v>1561</v>
      </c>
      <c r="B51" s="50"/>
      <c r="C51" s="50"/>
      <c r="D51" s="50"/>
      <c r="E51" s="50"/>
      <c r="F51" s="50"/>
      <c r="G51" s="50"/>
      <c r="H51" s="50"/>
      <c r="I51" s="50"/>
    </row>
    <row r="52" spans="1:9" ht="9.75" customHeight="1">
      <c r="A52" s="50" t="s">
        <v>1562</v>
      </c>
      <c r="B52" s="50"/>
      <c r="C52" s="50"/>
      <c r="D52" s="50"/>
      <c r="E52" s="50"/>
      <c r="F52" s="50"/>
      <c r="G52" s="50"/>
      <c r="H52" s="50"/>
      <c r="I52" s="50"/>
    </row>
    <row r="53" spans="1:9" ht="9.75" customHeight="1">
      <c r="A53" s="50" t="s">
        <v>1563</v>
      </c>
      <c r="B53" s="50"/>
      <c r="C53" s="50"/>
      <c r="D53" s="50"/>
      <c r="E53" s="50"/>
      <c r="F53" s="50"/>
      <c r="G53" s="50"/>
      <c r="H53" s="50"/>
      <c r="I53" s="50"/>
    </row>
    <row r="54" spans="1:9" ht="9.75" customHeight="1">
      <c r="A54" s="50" t="s">
        <v>1564</v>
      </c>
      <c r="B54" s="50"/>
      <c r="C54" s="50"/>
      <c r="D54" s="50"/>
      <c r="E54" s="50"/>
      <c r="F54" s="50"/>
      <c r="G54" s="50"/>
      <c r="H54" s="50"/>
      <c r="I54" s="50"/>
    </row>
    <row r="55" spans="1:9" ht="9.75" customHeight="1">
      <c r="A55" s="50" t="s">
        <v>1565</v>
      </c>
      <c r="B55" s="50"/>
      <c r="C55" s="50"/>
      <c r="D55" s="50"/>
      <c r="E55" s="50"/>
      <c r="F55" s="50"/>
      <c r="G55" s="50"/>
      <c r="H55" s="50"/>
      <c r="I55" s="50"/>
    </row>
    <row r="56" spans="1:9" ht="9.75" customHeight="1">
      <c r="A56" s="50" t="s">
        <v>1566</v>
      </c>
      <c r="B56" s="50"/>
      <c r="C56" s="50"/>
      <c r="D56" s="50"/>
      <c r="E56" s="50"/>
      <c r="F56" s="50"/>
      <c r="G56" s="50"/>
      <c r="H56" s="50"/>
      <c r="I56" s="50"/>
    </row>
    <row r="57" spans="1:9" ht="14.25" customHeight="1">
      <c r="A57" s="152" t="s">
        <v>563</v>
      </c>
      <c r="B57" s="54"/>
      <c r="C57" s="54"/>
      <c r="D57" s="54"/>
      <c r="E57" s="54"/>
      <c r="F57" s="54"/>
      <c r="G57" s="54"/>
      <c r="H57" s="54"/>
      <c r="I57" s="54"/>
    </row>
    <row r="58" spans="1:9" ht="9.75" customHeight="1">
      <c r="A58" s="55" t="s">
        <v>1542</v>
      </c>
      <c r="B58" s="55"/>
      <c r="C58" s="55"/>
      <c r="D58" s="55"/>
      <c r="E58" s="55"/>
      <c r="F58" s="55"/>
      <c r="G58" s="55"/>
      <c r="H58" s="55"/>
      <c r="I58" s="55"/>
    </row>
    <row r="59" spans="1:9" ht="9.75" customHeight="1">
      <c r="A59" s="55" t="s">
        <v>528</v>
      </c>
      <c r="B59" s="55"/>
      <c r="C59" s="55"/>
      <c r="D59" s="55"/>
      <c r="E59" s="55"/>
      <c r="F59" s="55"/>
      <c r="G59" s="55"/>
      <c r="H59" s="55"/>
      <c r="I59" s="55"/>
    </row>
    <row r="60" spans="1:9" ht="9.75" customHeight="1">
      <c r="A60" s="50" t="s">
        <v>1567</v>
      </c>
      <c r="B60" s="50"/>
      <c r="C60" s="50"/>
      <c r="D60" s="50"/>
      <c r="E60" s="50"/>
      <c r="F60" s="50"/>
      <c r="G60" s="50"/>
      <c r="H60" s="50"/>
      <c r="I60" s="50"/>
    </row>
    <row r="61" spans="1:9" ht="9.75" customHeight="1">
      <c r="A61" s="55" t="s">
        <v>531</v>
      </c>
      <c r="B61" s="55"/>
      <c r="C61" s="55"/>
      <c r="D61" s="55"/>
      <c r="E61" s="55"/>
      <c r="F61" s="55"/>
      <c r="G61" s="55"/>
      <c r="H61" s="55"/>
      <c r="I61" s="55"/>
    </row>
    <row r="62" spans="1:9" ht="9.75" customHeight="1">
      <c r="A62" s="50" t="s">
        <v>1568</v>
      </c>
      <c r="B62" s="50"/>
      <c r="C62" s="50"/>
      <c r="D62" s="50"/>
      <c r="E62" s="50"/>
      <c r="F62" s="50"/>
      <c r="G62" s="50"/>
      <c r="H62" s="50"/>
      <c r="I62" s="50"/>
    </row>
    <row r="63" spans="1:9" ht="9.75" customHeight="1">
      <c r="A63" s="50" t="s">
        <v>1569</v>
      </c>
      <c r="B63" s="50"/>
      <c r="C63" s="50"/>
      <c r="D63" s="50"/>
      <c r="E63" s="50"/>
      <c r="F63" s="50"/>
      <c r="G63" s="50"/>
      <c r="H63" s="50"/>
      <c r="I63" s="50"/>
    </row>
    <row r="64" spans="1:9" ht="9.75" customHeight="1">
      <c r="A64" s="55" t="s">
        <v>536</v>
      </c>
      <c r="B64" s="55"/>
      <c r="C64" s="55"/>
      <c r="D64" s="55"/>
      <c r="E64" s="55"/>
      <c r="F64" s="55"/>
      <c r="G64" s="55"/>
      <c r="H64" s="55"/>
      <c r="I64" s="55"/>
    </row>
    <row r="65" spans="1:9" ht="9.75" customHeight="1">
      <c r="A65" s="50" t="s">
        <v>1734</v>
      </c>
      <c r="B65" s="50"/>
      <c r="C65" s="50"/>
      <c r="D65" s="50"/>
      <c r="E65" s="50"/>
      <c r="F65" s="50"/>
      <c r="G65" s="50"/>
      <c r="H65" s="50"/>
      <c r="I65" s="50"/>
    </row>
    <row r="66" spans="1:9" ht="9.75" customHeight="1">
      <c r="A66" s="50" t="s">
        <v>1735</v>
      </c>
      <c r="B66" s="50"/>
      <c r="C66" s="50"/>
      <c r="D66" s="50"/>
      <c r="E66" s="50"/>
      <c r="F66" s="50"/>
      <c r="G66" s="50"/>
      <c r="H66" s="50"/>
      <c r="I66" s="50"/>
    </row>
    <row r="67" spans="1:9" ht="9.75" customHeight="1">
      <c r="A67" s="50" t="s">
        <v>1570</v>
      </c>
      <c r="B67" s="50"/>
      <c r="C67" s="50"/>
      <c r="D67" s="50"/>
      <c r="E67" s="50"/>
      <c r="F67" s="50"/>
      <c r="G67" s="50"/>
      <c r="H67" s="50"/>
      <c r="I67" s="50"/>
    </row>
    <row r="68" spans="1:9" ht="9.75" customHeight="1">
      <c r="A68" s="55" t="s">
        <v>542</v>
      </c>
      <c r="B68" s="55"/>
      <c r="C68" s="55"/>
      <c r="D68" s="55"/>
      <c r="E68" s="55"/>
      <c r="F68" s="55"/>
      <c r="G68" s="55"/>
      <c r="H68" s="55"/>
      <c r="I68" s="55"/>
    </row>
    <row r="69" spans="1:9" ht="9.75" customHeight="1">
      <c r="A69" s="50" t="s">
        <v>1571</v>
      </c>
      <c r="B69" s="50"/>
      <c r="C69" s="50"/>
      <c r="D69" s="50"/>
      <c r="E69" s="50"/>
      <c r="F69" s="50"/>
      <c r="G69" s="50"/>
      <c r="H69" s="50"/>
      <c r="I69" s="50"/>
    </row>
    <row r="70" spans="1:9" ht="9.75" customHeight="1">
      <c r="A70" s="50" t="s">
        <v>1736</v>
      </c>
      <c r="B70" s="50"/>
      <c r="C70" s="50"/>
      <c r="D70" s="50"/>
      <c r="E70" s="50"/>
      <c r="F70" s="50"/>
      <c r="G70" s="50"/>
      <c r="H70" s="50"/>
      <c r="I70" s="50"/>
    </row>
    <row r="71" spans="1:9" ht="9.75" customHeight="1">
      <c r="A71" s="50" t="s">
        <v>1572</v>
      </c>
      <c r="B71" s="50"/>
      <c r="C71" s="50"/>
      <c r="D71" s="50"/>
      <c r="E71" s="50"/>
      <c r="F71" s="50"/>
      <c r="G71" s="50"/>
      <c r="H71" s="50"/>
      <c r="I71" s="50"/>
    </row>
    <row r="72" spans="1:9" ht="9.75" customHeight="1">
      <c r="A72" s="50" t="s">
        <v>1573</v>
      </c>
      <c r="B72" s="50"/>
      <c r="C72" s="50"/>
      <c r="D72" s="50"/>
      <c r="E72" s="50"/>
      <c r="F72" s="50"/>
      <c r="G72" s="50"/>
      <c r="H72" s="50"/>
      <c r="I72" s="50"/>
    </row>
    <row r="73" spans="1:9" ht="9.75" customHeight="1">
      <c r="A73" s="55" t="s">
        <v>545</v>
      </c>
      <c r="B73" s="55"/>
      <c r="C73" s="55"/>
      <c r="D73" s="55"/>
      <c r="E73" s="55"/>
      <c r="F73" s="55"/>
      <c r="G73" s="55"/>
      <c r="H73" s="55"/>
      <c r="I73" s="55"/>
    </row>
    <row r="74" spans="1:9" ht="9.75" customHeight="1">
      <c r="A74" s="50" t="s">
        <v>1574</v>
      </c>
      <c r="B74" s="50"/>
      <c r="C74" s="50"/>
      <c r="D74" s="50"/>
      <c r="E74" s="50"/>
      <c r="F74" s="50"/>
      <c r="G74" s="50"/>
      <c r="H74" s="50"/>
      <c r="I74" s="50"/>
    </row>
    <row r="75" spans="1:9" ht="9.75" customHeight="1">
      <c r="A75" s="50" t="s">
        <v>1575</v>
      </c>
      <c r="B75" s="50"/>
      <c r="C75" s="50"/>
      <c r="D75" s="50"/>
      <c r="E75" s="50"/>
      <c r="F75" s="50"/>
      <c r="G75" s="50"/>
      <c r="H75" s="50"/>
      <c r="I75" s="50"/>
    </row>
    <row r="76" spans="1:9" ht="9.75" customHeight="1">
      <c r="A76" s="50" t="s">
        <v>1576</v>
      </c>
      <c r="B76" s="50"/>
      <c r="C76" s="50"/>
      <c r="D76" s="50"/>
      <c r="E76" s="50"/>
      <c r="F76" s="50"/>
      <c r="G76" s="50"/>
      <c r="H76" s="50"/>
      <c r="I76" s="50"/>
    </row>
    <row r="77" spans="1:9" ht="9.75" customHeight="1">
      <c r="A77" s="50" t="s">
        <v>1577</v>
      </c>
      <c r="B77" s="50"/>
      <c r="C77" s="50"/>
      <c r="D77" s="50"/>
      <c r="E77" s="50"/>
      <c r="F77" s="50"/>
      <c r="G77" s="50"/>
      <c r="H77" s="50"/>
      <c r="I77" s="50"/>
    </row>
    <row r="78" spans="1:9" ht="9.75" customHeight="1">
      <c r="A78" s="50" t="s">
        <v>1578</v>
      </c>
      <c r="B78" s="50"/>
      <c r="C78" s="50"/>
      <c r="D78" s="50"/>
      <c r="E78" s="50"/>
      <c r="F78" s="50"/>
      <c r="G78" s="50"/>
      <c r="H78" s="50"/>
      <c r="I78" s="50"/>
    </row>
    <row r="79" spans="1:9" ht="9.75" customHeight="1">
      <c r="A79" s="50" t="s">
        <v>1579</v>
      </c>
      <c r="B79" s="50"/>
      <c r="C79" s="50"/>
      <c r="D79" s="50"/>
      <c r="E79" s="50"/>
      <c r="F79" s="50"/>
      <c r="G79" s="50"/>
      <c r="H79" s="50"/>
      <c r="I79" s="50"/>
    </row>
    <row r="80" spans="1:9" ht="9.75" customHeight="1">
      <c r="A80" s="50" t="s">
        <v>1580</v>
      </c>
      <c r="B80" s="50"/>
      <c r="C80" s="50"/>
      <c r="D80" s="50"/>
      <c r="E80" s="50"/>
      <c r="F80" s="50"/>
      <c r="G80" s="50"/>
      <c r="H80" s="50"/>
      <c r="I80" s="50"/>
    </row>
    <row r="81" spans="1:9" ht="9.75" customHeight="1">
      <c r="A81" s="50" t="s">
        <v>1787</v>
      </c>
      <c r="B81" s="50"/>
      <c r="C81" s="50"/>
      <c r="D81" s="50"/>
      <c r="E81" s="50"/>
      <c r="F81" s="50"/>
      <c r="G81" s="50"/>
      <c r="H81" s="50"/>
      <c r="I81" s="50"/>
    </row>
    <row r="82" spans="1:9" ht="9.75" customHeight="1">
      <c r="A82" s="50" t="s">
        <v>1788</v>
      </c>
      <c r="B82" s="50"/>
      <c r="C82" s="50"/>
      <c r="D82" s="50"/>
      <c r="E82" s="50"/>
      <c r="F82" s="50"/>
      <c r="G82" s="50"/>
      <c r="H82" s="50"/>
      <c r="I82" s="50"/>
    </row>
    <row r="83" spans="1:9" ht="9.75" customHeight="1">
      <c r="A83" s="55" t="s">
        <v>548</v>
      </c>
      <c r="B83" s="55"/>
      <c r="C83" s="55"/>
      <c r="D83" s="55"/>
      <c r="E83" s="55"/>
      <c r="F83" s="55"/>
      <c r="G83" s="55"/>
      <c r="H83" s="55"/>
      <c r="I83" s="55"/>
    </row>
    <row r="84" spans="1:9" ht="9.75" customHeight="1">
      <c r="A84" s="50" t="s">
        <v>1737</v>
      </c>
      <c r="B84" s="50"/>
      <c r="C84" s="50"/>
      <c r="D84" s="50"/>
      <c r="E84" s="50"/>
      <c r="F84" s="50"/>
      <c r="G84" s="50"/>
      <c r="H84" s="50"/>
      <c r="I84" s="50"/>
    </row>
    <row r="85" spans="1:9" ht="9.75" customHeight="1">
      <c r="A85" s="50" t="s">
        <v>1738</v>
      </c>
      <c r="B85" s="50"/>
      <c r="C85" s="50"/>
      <c r="D85" s="50"/>
      <c r="E85" s="50"/>
      <c r="F85" s="50"/>
      <c r="G85" s="50"/>
      <c r="H85" s="50"/>
      <c r="I85" s="50"/>
    </row>
    <row r="86" spans="1:9" ht="9.75" customHeight="1">
      <c r="A86" s="50" t="s">
        <v>1789</v>
      </c>
      <c r="B86" s="50"/>
      <c r="C86" s="50"/>
      <c r="D86" s="50"/>
      <c r="E86" s="50"/>
      <c r="F86" s="50"/>
      <c r="G86" s="50"/>
      <c r="H86" s="50"/>
      <c r="I86" s="50"/>
    </row>
    <row r="87" spans="1:9" ht="9.75" customHeight="1">
      <c r="A87" s="50" t="s">
        <v>1790</v>
      </c>
      <c r="B87" s="50"/>
      <c r="C87" s="50"/>
      <c r="D87" s="50"/>
      <c r="E87" s="50"/>
      <c r="F87" s="50"/>
      <c r="G87" s="50"/>
      <c r="H87" s="50"/>
      <c r="I87" s="50"/>
    </row>
    <row r="88" spans="1:9" ht="9.75" customHeight="1">
      <c r="A88" s="50" t="s">
        <v>1791</v>
      </c>
      <c r="B88" s="50"/>
      <c r="C88" s="50"/>
      <c r="D88" s="50"/>
      <c r="E88" s="50"/>
      <c r="F88" s="50"/>
      <c r="G88" s="50"/>
      <c r="H88" s="50"/>
      <c r="I88" s="50"/>
    </row>
    <row r="89" spans="1:9" ht="9.75" customHeight="1">
      <c r="A89" s="55" t="s">
        <v>581</v>
      </c>
      <c r="B89" s="55"/>
      <c r="C89" s="55"/>
      <c r="D89" s="55"/>
      <c r="E89" s="55"/>
      <c r="F89" s="55"/>
      <c r="G89" s="55"/>
      <c r="H89" s="55"/>
      <c r="I89" s="55"/>
    </row>
    <row r="90" spans="1:9" ht="9.75" customHeight="1">
      <c r="A90" s="50" t="s">
        <v>1739</v>
      </c>
      <c r="B90" s="50"/>
      <c r="C90" s="50"/>
      <c r="D90" s="50"/>
      <c r="E90" s="50"/>
      <c r="F90" s="50"/>
      <c r="G90" s="50"/>
      <c r="H90" s="50"/>
      <c r="I90" s="50"/>
    </row>
    <row r="91" spans="1:9" ht="9.75" customHeight="1">
      <c r="A91" s="50" t="s">
        <v>1792</v>
      </c>
      <c r="B91" s="50"/>
      <c r="C91" s="50"/>
      <c r="D91" s="50"/>
      <c r="E91" s="50"/>
      <c r="F91" s="50"/>
      <c r="G91" s="50"/>
      <c r="H91" s="50"/>
      <c r="I91" s="50"/>
    </row>
    <row r="92" spans="1:9" ht="9.75" customHeight="1">
      <c r="A92" s="50" t="s">
        <v>1793</v>
      </c>
      <c r="B92" s="50"/>
      <c r="C92" s="50"/>
      <c r="D92" s="50"/>
      <c r="E92" s="50"/>
      <c r="F92" s="50"/>
      <c r="G92" s="50"/>
      <c r="H92" s="50"/>
      <c r="I92" s="50"/>
    </row>
    <row r="93" spans="1:9" ht="9.75" customHeight="1">
      <c r="A93" s="50" t="s">
        <v>1794</v>
      </c>
      <c r="B93" s="50"/>
      <c r="C93" s="50"/>
      <c r="D93" s="50"/>
      <c r="E93" s="50"/>
      <c r="F93" s="50"/>
      <c r="G93" s="50"/>
      <c r="H93" s="50"/>
      <c r="I93" s="50"/>
    </row>
    <row r="94" spans="1:9" ht="9.75" customHeight="1">
      <c r="A94" s="50" t="s">
        <v>1795</v>
      </c>
      <c r="B94" s="50"/>
      <c r="C94" s="50"/>
      <c r="D94" s="50"/>
      <c r="E94" s="50"/>
      <c r="F94" s="50"/>
      <c r="G94" s="50"/>
      <c r="H94" s="50"/>
      <c r="I94" s="50"/>
    </row>
    <row r="95" spans="1:9" ht="9.75" customHeight="1">
      <c r="A95" s="55" t="s">
        <v>586</v>
      </c>
      <c r="B95" s="55"/>
      <c r="C95" s="55"/>
      <c r="D95" s="55"/>
      <c r="E95" s="55"/>
      <c r="F95" s="55"/>
      <c r="G95" s="55"/>
      <c r="H95" s="55"/>
      <c r="I95" s="55"/>
    </row>
    <row r="96" spans="1:9" ht="9.75" customHeight="1">
      <c r="A96" s="50" t="s">
        <v>1740</v>
      </c>
      <c r="B96" s="50"/>
      <c r="C96" s="50"/>
      <c r="D96" s="50"/>
      <c r="E96" s="50"/>
      <c r="F96" s="50"/>
      <c r="G96" s="50"/>
      <c r="H96" s="50"/>
      <c r="I96" s="50"/>
    </row>
    <row r="97" spans="1:9" ht="9.75" customHeight="1">
      <c r="A97" s="50" t="s">
        <v>1796</v>
      </c>
      <c r="B97" s="50"/>
      <c r="C97" s="50"/>
      <c r="D97" s="50"/>
      <c r="E97" s="50"/>
      <c r="F97" s="50"/>
      <c r="G97" s="50"/>
      <c r="H97" s="50"/>
      <c r="I97" s="50"/>
    </row>
    <row r="98" spans="1:9" ht="9.75" customHeight="1">
      <c r="A98" s="50" t="s">
        <v>1797</v>
      </c>
      <c r="B98" s="50"/>
      <c r="C98" s="50"/>
      <c r="D98" s="50"/>
      <c r="E98" s="50"/>
      <c r="F98" s="50"/>
      <c r="G98" s="50"/>
      <c r="H98" s="50"/>
      <c r="I98" s="50"/>
    </row>
    <row r="99" spans="1:9" ht="9.75" customHeight="1">
      <c r="A99" s="50" t="s">
        <v>1798</v>
      </c>
      <c r="B99" s="50"/>
      <c r="C99" s="50"/>
      <c r="D99" s="50"/>
      <c r="E99" s="50"/>
      <c r="F99" s="50"/>
      <c r="G99" s="50"/>
      <c r="H99" s="50"/>
      <c r="I99" s="50"/>
    </row>
    <row r="100" spans="1:9" ht="9.75" customHeight="1">
      <c r="A100" s="50" t="s">
        <v>1799</v>
      </c>
      <c r="B100" s="50"/>
      <c r="C100" s="50"/>
      <c r="D100" s="50"/>
      <c r="E100" s="50"/>
      <c r="F100" s="50"/>
      <c r="G100" s="50"/>
      <c r="H100" s="50"/>
      <c r="I100" s="50"/>
    </row>
    <row r="101" spans="1:9" ht="9.75" customHeight="1">
      <c r="A101" s="50" t="s">
        <v>1800</v>
      </c>
      <c r="B101" s="50"/>
      <c r="C101" s="50"/>
      <c r="D101" s="50"/>
      <c r="E101" s="50"/>
      <c r="F101" s="50"/>
      <c r="G101" s="50"/>
      <c r="H101" s="50"/>
      <c r="I101" s="50"/>
    </row>
    <row r="102" spans="1:9" ht="9.75" customHeight="1">
      <c r="A102" s="50" t="s">
        <v>1721</v>
      </c>
      <c r="B102" s="50"/>
      <c r="C102" s="50"/>
      <c r="D102" s="50"/>
      <c r="E102" s="50"/>
      <c r="F102" s="50"/>
      <c r="G102" s="50"/>
      <c r="H102" s="50"/>
      <c r="I102" s="50"/>
    </row>
    <row r="103" spans="1:9" ht="9.75" customHeight="1">
      <c r="A103" s="50" t="s">
        <v>1801</v>
      </c>
      <c r="B103" s="50"/>
      <c r="C103" s="50"/>
      <c r="D103" s="50"/>
      <c r="E103" s="50"/>
      <c r="F103" s="50"/>
      <c r="G103" s="50"/>
      <c r="H103" s="50"/>
      <c r="I103" s="50"/>
    </row>
    <row r="104" spans="1:9" ht="9.75" customHeight="1">
      <c r="A104" s="50" t="s">
        <v>1802</v>
      </c>
      <c r="B104" s="50"/>
      <c r="C104" s="50"/>
      <c r="D104" s="50"/>
      <c r="E104" s="50"/>
      <c r="F104" s="50"/>
      <c r="G104" s="50"/>
      <c r="H104" s="50"/>
      <c r="I104" s="50"/>
    </row>
    <row r="105" spans="1:9" ht="9.75" customHeight="1">
      <c r="A105" s="50" t="s">
        <v>1803</v>
      </c>
      <c r="B105" s="50"/>
      <c r="C105" s="50"/>
      <c r="D105" s="50"/>
      <c r="E105" s="50"/>
      <c r="F105" s="50"/>
      <c r="G105" s="50"/>
      <c r="H105" s="50"/>
      <c r="I105" s="50"/>
    </row>
    <row r="106" spans="1:9" ht="9.75" customHeight="1">
      <c r="A106" s="55" t="s">
        <v>590</v>
      </c>
      <c r="B106" s="55"/>
      <c r="C106" s="55"/>
      <c r="D106" s="55"/>
      <c r="E106" s="55"/>
      <c r="F106" s="55"/>
      <c r="G106" s="55"/>
      <c r="H106" s="55"/>
      <c r="I106" s="55"/>
    </row>
    <row r="107" spans="1:9" ht="9.75" customHeight="1">
      <c r="A107" s="50" t="s">
        <v>1741</v>
      </c>
      <c r="B107" s="50"/>
      <c r="C107" s="50"/>
      <c r="D107" s="50"/>
      <c r="E107" s="50"/>
      <c r="F107" s="50"/>
      <c r="G107" s="50"/>
      <c r="H107" s="50"/>
      <c r="I107" s="50"/>
    </row>
    <row r="108" spans="1:9" ht="9.75" customHeight="1">
      <c r="A108" s="50" t="s">
        <v>1804</v>
      </c>
      <c r="B108" s="50"/>
      <c r="C108" s="50"/>
      <c r="D108" s="50"/>
      <c r="E108" s="50"/>
      <c r="F108" s="50"/>
      <c r="G108" s="50"/>
      <c r="H108" s="50"/>
      <c r="I108" s="50"/>
    </row>
    <row r="109" spans="1:9" ht="9.75" customHeight="1">
      <c r="A109" s="50" t="s">
        <v>1805</v>
      </c>
      <c r="B109" s="50"/>
      <c r="C109" s="50"/>
      <c r="D109" s="50"/>
      <c r="E109" s="50"/>
      <c r="F109" s="50"/>
      <c r="G109" s="50"/>
      <c r="H109" s="50"/>
      <c r="I109" s="50"/>
    </row>
    <row r="110" spans="1:9" ht="9.75" customHeight="1">
      <c r="A110" s="50" t="s">
        <v>1806</v>
      </c>
      <c r="B110" s="50"/>
      <c r="C110" s="50"/>
      <c r="D110" s="50"/>
      <c r="E110" s="50"/>
      <c r="F110" s="50"/>
      <c r="G110" s="50"/>
      <c r="H110" s="50"/>
      <c r="I110" s="50"/>
    </row>
    <row r="111" spans="1:9" ht="9.75" customHeight="1">
      <c r="A111" s="55" t="s">
        <v>594</v>
      </c>
      <c r="B111" s="55"/>
      <c r="C111" s="55"/>
      <c r="D111" s="55"/>
      <c r="E111" s="55"/>
      <c r="F111" s="55"/>
      <c r="G111" s="55"/>
      <c r="H111" s="55"/>
      <c r="I111" s="55"/>
    </row>
    <row r="112" spans="1:9" ht="9.75" customHeight="1">
      <c r="A112" s="50" t="s">
        <v>1807</v>
      </c>
      <c r="B112" s="50"/>
      <c r="C112" s="50"/>
      <c r="D112" s="50"/>
      <c r="E112" s="50"/>
      <c r="F112" s="50"/>
      <c r="G112" s="50"/>
      <c r="H112" s="50"/>
      <c r="I112" s="50"/>
    </row>
    <row r="113" spans="1:9" ht="9.75" customHeight="1">
      <c r="A113" s="50" t="s">
        <v>1742</v>
      </c>
      <c r="B113" s="50"/>
      <c r="C113" s="50"/>
      <c r="D113" s="50"/>
      <c r="E113" s="50"/>
      <c r="F113" s="50"/>
      <c r="G113" s="50"/>
      <c r="H113" s="50"/>
      <c r="I113" s="50"/>
    </row>
    <row r="114" spans="1:9" ht="9.75" customHeight="1">
      <c r="A114" s="50" t="s">
        <v>1719</v>
      </c>
      <c r="B114" s="50"/>
      <c r="C114" s="50"/>
      <c r="D114" s="50"/>
      <c r="E114" s="50"/>
      <c r="F114" s="50"/>
      <c r="G114" s="50"/>
      <c r="H114" s="50"/>
      <c r="I114" s="50"/>
    </row>
    <row r="115" spans="1:9" ht="9.75" customHeight="1">
      <c r="A115" s="55" t="s">
        <v>1498</v>
      </c>
      <c r="B115" s="55"/>
      <c r="C115" s="55"/>
      <c r="D115" s="55"/>
      <c r="E115" s="55"/>
      <c r="F115" s="55"/>
      <c r="G115" s="55"/>
      <c r="H115" s="55"/>
      <c r="I115" s="55"/>
    </row>
    <row r="116" spans="1:9" ht="9.75" customHeight="1">
      <c r="A116" s="50" t="s">
        <v>1737</v>
      </c>
      <c r="B116" s="50"/>
      <c r="C116" s="50"/>
      <c r="D116" s="50"/>
      <c r="E116" s="50"/>
      <c r="F116" s="50"/>
      <c r="G116" s="50"/>
      <c r="H116" s="50"/>
      <c r="I116" s="50"/>
    </row>
    <row r="117" spans="1:9" ht="9.75" customHeight="1">
      <c r="A117" s="50" t="s">
        <v>1743</v>
      </c>
      <c r="B117" s="50"/>
      <c r="C117" s="50"/>
      <c r="D117" s="50"/>
      <c r="E117" s="50"/>
      <c r="F117" s="50"/>
      <c r="G117" s="50"/>
      <c r="H117" s="50"/>
      <c r="I117" s="50"/>
    </row>
    <row r="118" spans="1:9" ht="9.75" customHeight="1">
      <c r="A118" s="50" t="s">
        <v>1744</v>
      </c>
      <c r="B118" s="50"/>
      <c r="C118" s="50"/>
      <c r="D118" s="50"/>
      <c r="E118" s="50"/>
      <c r="F118" s="50"/>
      <c r="G118" s="50"/>
      <c r="H118" s="50"/>
      <c r="I118" s="50"/>
    </row>
    <row r="119" spans="1:9" ht="9.75" customHeight="1">
      <c r="A119" s="55" t="s">
        <v>1500</v>
      </c>
      <c r="B119" s="55"/>
      <c r="C119" s="55"/>
      <c r="D119" s="55"/>
      <c r="E119" s="55"/>
      <c r="F119" s="55"/>
      <c r="G119" s="55"/>
      <c r="H119" s="55"/>
      <c r="I119" s="55"/>
    </row>
    <row r="120" spans="1:9" ht="9.75" customHeight="1">
      <c r="A120" s="50" t="s">
        <v>1808</v>
      </c>
      <c r="B120" s="50"/>
      <c r="C120" s="50"/>
      <c r="D120" s="50"/>
      <c r="E120" s="50"/>
      <c r="F120" s="50"/>
      <c r="G120" s="50"/>
      <c r="H120" s="50"/>
      <c r="I120" s="50"/>
    </row>
    <row r="121" spans="1:9" ht="9.75" customHeight="1">
      <c r="A121" s="50" t="s">
        <v>1809</v>
      </c>
      <c r="B121" s="50"/>
      <c r="C121" s="50"/>
      <c r="D121" s="50"/>
      <c r="E121" s="50"/>
      <c r="F121" s="50"/>
      <c r="G121" s="50"/>
      <c r="H121" s="50"/>
      <c r="I121" s="50"/>
    </row>
    <row r="122" spans="1:9" ht="9.75" customHeight="1">
      <c r="A122" s="50" t="s">
        <v>1810</v>
      </c>
      <c r="B122" s="50"/>
      <c r="C122" s="50"/>
      <c r="D122" s="50"/>
      <c r="E122" s="50"/>
      <c r="F122" s="50"/>
      <c r="G122" s="50"/>
      <c r="H122" s="50"/>
      <c r="I122" s="50"/>
    </row>
    <row r="123" spans="1:9" ht="9.75" customHeight="1">
      <c r="A123" s="50" t="s">
        <v>1811</v>
      </c>
      <c r="B123" s="50"/>
      <c r="C123" s="50"/>
      <c r="D123" s="50"/>
      <c r="E123" s="50"/>
      <c r="F123" s="50"/>
      <c r="G123" s="50"/>
      <c r="H123" s="50"/>
      <c r="I123" s="50"/>
    </row>
    <row r="124" spans="1:9" ht="9.75" customHeight="1">
      <c r="A124" s="50" t="s">
        <v>1812</v>
      </c>
      <c r="B124" s="50"/>
      <c r="C124" s="50"/>
      <c r="D124" s="50"/>
      <c r="E124" s="50"/>
      <c r="F124" s="50"/>
      <c r="G124" s="50"/>
      <c r="H124" s="50"/>
      <c r="I124" s="50"/>
    </row>
    <row r="125" spans="1:9" ht="9.75" customHeight="1">
      <c r="A125" s="50" t="s">
        <v>1813</v>
      </c>
      <c r="B125" s="50"/>
      <c r="C125" s="50"/>
      <c r="D125" s="50"/>
      <c r="E125" s="50"/>
      <c r="F125" s="50"/>
      <c r="G125" s="50"/>
      <c r="H125" s="50"/>
      <c r="I125" s="50"/>
    </row>
    <row r="126" spans="1:9" ht="9.75" customHeight="1">
      <c r="A126" s="50" t="s">
        <v>1814</v>
      </c>
      <c r="B126" s="50"/>
      <c r="C126" s="50"/>
      <c r="D126" s="50"/>
      <c r="E126" s="50"/>
      <c r="F126" s="50"/>
      <c r="G126" s="50"/>
      <c r="H126" s="50"/>
      <c r="I126" s="50"/>
    </row>
    <row r="127" spans="1:9" ht="9.75" customHeight="1">
      <c r="A127" s="50" t="s">
        <v>1815</v>
      </c>
      <c r="B127" s="50"/>
      <c r="C127" s="50"/>
      <c r="D127" s="50"/>
      <c r="E127" s="50"/>
      <c r="F127" s="50"/>
      <c r="G127" s="50"/>
      <c r="H127" s="50"/>
      <c r="I127" s="50"/>
    </row>
    <row r="128" spans="1:9" ht="9.75" customHeight="1">
      <c r="A128" s="50" t="s">
        <v>1816</v>
      </c>
      <c r="B128" s="50"/>
      <c r="C128" s="50"/>
      <c r="D128" s="50"/>
      <c r="E128" s="50"/>
      <c r="F128" s="50"/>
      <c r="G128" s="50"/>
      <c r="H128" s="50"/>
      <c r="I128" s="50"/>
    </row>
    <row r="129" spans="1:9" ht="9.75" customHeight="1">
      <c r="A129" s="50" t="s">
        <v>1817</v>
      </c>
      <c r="B129" s="50"/>
      <c r="C129" s="50"/>
      <c r="D129" s="50"/>
      <c r="E129" s="50"/>
      <c r="F129" s="50"/>
      <c r="G129" s="50"/>
      <c r="H129" s="50"/>
      <c r="I129" s="50"/>
    </row>
    <row r="130" spans="1:9" ht="9.75" customHeight="1">
      <c r="A130" s="50" t="s">
        <v>1818</v>
      </c>
      <c r="B130" s="50"/>
      <c r="C130" s="50"/>
      <c r="D130" s="50"/>
      <c r="E130" s="50"/>
      <c r="F130" s="50"/>
      <c r="G130" s="50"/>
      <c r="H130" s="50"/>
      <c r="I130" s="50"/>
    </row>
    <row r="131" spans="1:9" ht="9.75" customHeight="1">
      <c r="A131" s="50" t="s">
        <v>1819</v>
      </c>
      <c r="B131" s="50"/>
      <c r="C131" s="50"/>
      <c r="D131" s="50"/>
      <c r="E131" s="50"/>
      <c r="F131" s="50"/>
      <c r="G131" s="50"/>
      <c r="H131" s="50"/>
      <c r="I131" s="50"/>
    </row>
    <row r="132" spans="1:9" ht="9.75" customHeight="1">
      <c r="A132" s="50" t="s">
        <v>1820</v>
      </c>
      <c r="B132" s="50"/>
      <c r="C132" s="50"/>
      <c r="D132" s="50"/>
      <c r="E132" s="50"/>
      <c r="F132" s="50"/>
      <c r="G132" s="50"/>
      <c r="H132" s="50"/>
      <c r="I132" s="50"/>
    </row>
    <row r="133" spans="1:9" ht="9.75" customHeight="1">
      <c r="A133" s="50" t="s">
        <v>1821</v>
      </c>
      <c r="B133" s="50"/>
      <c r="C133" s="50"/>
      <c r="D133" s="50"/>
      <c r="E133" s="50"/>
      <c r="F133" s="50"/>
      <c r="G133" s="50"/>
      <c r="H133" s="50"/>
      <c r="I133" s="50"/>
    </row>
    <row r="134" ht="9.75" customHeight="1">
      <c r="A134" s="40" t="s">
        <v>340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0"/>
  <sheetViews>
    <sheetView zoomScalePageLayoutView="0" workbookViewId="0" topLeftCell="A1">
      <selection activeCell="A3" sqref="A3:V3"/>
    </sheetView>
  </sheetViews>
  <sheetFormatPr defaultColWidth="9.140625" defaultRowHeight="12.75"/>
  <cols>
    <col min="1" max="1" width="5.8515625" style="0" customWidth="1"/>
    <col min="2" max="2" width="21.7109375" style="0" customWidth="1"/>
    <col min="3" max="3" width="8.28125" style="0" customWidth="1"/>
    <col min="4" max="4" width="7.00390625" style="0" customWidth="1"/>
    <col min="5" max="5" width="8.140625" style="0" customWidth="1"/>
    <col min="6" max="6" width="5.28125" style="0" customWidth="1"/>
    <col min="7" max="7" width="7.57421875" style="0" customWidth="1"/>
    <col min="8" max="8" width="8.140625" style="0" customWidth="1"/>
    <col min="9" max="9" width="6.8515625" style="0" customWidth="1"/>
    <col min="10" max="10" width="4.8515625" style="0" customWidth="1"/>
    <col min="11" max="11" width="8.8515625" style="0" customWidth="1"/>
    <col min="12" max="12" width="7.7109375" style="0" customWidth="1"/>
    <col min="13" max="13" width="8.00390625" style="0" customWidth="1"/>
    <col min="14" max="14" width="4.28125" style="0" customWidth="1"/>
    <col min="18" max="18" width="5.28125" style="0" customWidth="1"/>
    <col min="19" max="19" width="7.140625" style="0" customWidth="1"/>
    <col min="20" max="20" width="8.00390625" style="0" customWidth="1"/>
    <col min="21" max="21" width="5.421875" style="0" customWidth="1"/>
    <col min="22" max="22" width="1.1484375" style="0" customWidth="1"/>
  </cols>
  <sheetData>
    <row r="1" spans="1:22" ht="12.75">
      <c r="A1" s="288" t="s">
        <v>2186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</row>
    <row r="2" spans="1:22" ht="12.75">
      <c r="A2" s="288" t="s">
        <v>5399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</row>
    <row r="3" spans="1:22" ht="12.75">
      <c r="A3" s="288" t="s">
        <v>2187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</row>
    <row r="4" spans="1:22" ht="12.75">
      <c r="A4" s="240" t="s">
        <v>2188</v>
      </c>
      <c r="B4" s="241" t="s">
        <v>2189</v>
      </c>
      <c r="C4" s="240" t="s">
        <v>2190</v>
      </c>
      <c r="D4" s="240" t="s">
        <v>2191</v>
      </c>
      <c r="E4" s="242" t="s">
        <v>2192</v>
      </c>
      <c r="F4" s="240" t="s">
        <v>2193</v>
      </c>
      <c r="G4" s="289" t="s">
        <v>884</v>
      </c>
      <c r="H4" s="289"/>
      <c r="I4" s="289"/>
      <c r="J4" s="289"/>
      <c r="K4" s="289" t="s">
        <v>2194</v>
      </c>
      <c r="L4" s="289"/>
      <c r="M4" s="289"/>
      <c r="N4" s="289"/>
      <c r="O4" s="289" t="s">
        <v>2195</v>
      </c>
      <c r="P4" s="289"/>
      <c r="Q4" s="289"/>
      <c r="R4" s="289"/>
      <c r="S4" s="243" t="s">
        <v>877</v>
      </c>
      <c r="T4" s="242" t="s">
        <v>2196</v>
      </c>
      <c r="U4" s="240" t="s">
        <v>2197</v>
      </c>
      <c r="V4" s="244"/>
    </row>
    <row r="5" spans="1:22" ht="12.75">
      <c r="A5" s="290" t="s">
        <v>2198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44"/>
    </row>
    <row r="6" spans="1:22" ht="12.75">
      <c r="A6" s="245" t="s">
        <v>380</v>
      </c>
      <c r="B6" s="244" t="s">
        <v>2199</v>
      </c>
      <c r="C6" s="245">
        <v>1997</v>
      </c>
      <c r="D6" s="245" t="s">
        <v>455</v>
      </c>
      <c r="E6" s="246">
        <v>65.59</v>
      </c>
      <c r="F6" s="245">
        <v>1</v>
      </c>
      <c r="G6" s="247">
        <v>245</v>
      </c>
      <c r="H6" s="247" t="s">
        <v>2200</v>
      </c>
      <c r="I6" s="248">
        <v>260.5</v>
      </c>
      <c r="J6" s="245">
        <v>1</v>
      </c>
      <c r="K6" s="247">
        <v>140</v>
      </c>
      <c r="L6" s="247">
        <v>145</v>
      </c>
      <c r="M6" s="248">
        <v>150</v>
      </c>
      <c r="N6" s="245">
        <v>2</v>
      </c>
      <c r="O6" s="247">
        <v>200</v>
      </c>
      <c r="P6" s="247">
        <v>212.5</v>
      </c>
      <c r="Q6" s="247">
        <v>222.5</v>
      </c>
      <c r="R6" s="245">
        <v>1</v>
      </c>
      <c r="S6" s="247">
        <v>620</v>
      </c>
      <c r="T6" s="246">
        <v>605.54</v>
      </c>
      <c r="U6" s="245">
        <v>12</v>
      </c>
      <c r="V6" s="244"/>
    </row>
    <row r="7" spans="1:22" ht="12.75">
      <c r="A7" s="245" t="s">
        <v>381</v>
      </c>
      <c r="B7" s="244" t="s">
        <v>2201</v>
      </c>
      <c r="C7" s="245">
        <v>1993</v>
      </c>
      <c r="D7" s="245" t="s">
        <v>391</v>
      </c>
      <c r="E7" s="246">
        <v>65.27</v>
      </c>
      <c r="F7" s="245">
        <v>2</v>
      </c>
      <c r="G7" s="247">
        <v>190</v>
      </c>
      <c r="H7" s="247">
        <v>210</v>
      </c>
      <c r="I7" s="247">
        <v>230</v>
      </c>
      <c r="J7" s="245">
        <v>2</v>
      </c>
      <c r="K7" s="247">
        <v>135</v>
      </c>
      <c r="L7" s="247">
        <v>157.5</v>
      </c>
      <c r="M7" s="247">
        <v>162.5</v>
      </c>
      <c r="N7" s="245">
        <v>1</v>
      </c>
      <c r="O7" s="247">
        <v>190</v>
      </c>
      <c r="P7" s="247">
        <v>215</v>
      </c>
      <c r="Q7" s="248">
        <v>230</v>
      </c>
      <c r="R7" s="245">
        <v>2</v>
      </c>
      <c r="S7" s="247">
        <v>607.5</v>
      </c>
      <c r="T7" s="246">
        <v>596.63</v>
      </c>
      <c r="U7" s="245">
        <v>9</v>
      </c>
      <c r="V7" s="244"/>
    </row>
    <row r="8" spans="1:22" ht="12.75">
      <c r="A8" s="291" t="s">
        <v>2202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44"/>
    </row>
    <row r="9" spans="1:22" ht="12.75">
      <c r="A9" s="245" t="s">
        <v>380</v>
      </c>
      <c r="B9" s="244" t="s">
        <v>2203</v>
      </c>
      <c r="C9" s="245">
        <v>1983</v>
      </c>
      <c r="D9" s="245" t="s">
        <v>395</v>
      </c>
      <c r="E9" s="246">
        <v>73.8</v>
      </c>
      <c r="F9" s="245">
        <v>5</v>
      </c>
      <c r="G9" s="247">
        <v>245</v>
      </c>
      <c r="H9" s="247">
        <v>255</v>
      </c>
      <c r="I9" s="247">
        <v>265</v>
      </c>
      <c r="J9" s="245">
        <v>1</v>
      </c>
      <c r="K9" s="247">
        <v>160</v>
      </c>
      <c r="L9" s="247">
        <v>167.5</v>
      </c>
      <c r="M9" s="247">
        <v>175</v>
      </c>
      <c r="N9" s="245">
        <v>1</v>
      </c>
      <c r="O9" s="247">
        <v>245</v>
      </c>
      <c r="P9" s="248">
        <v>260</v>
      </c>
      <c r="Q9" s="248">
        <v>260</v>
      </c>
      <c r="R9" s="245">
        <v>1</v>
      </c>
      <c r="S9" s="247">
        <v>685</v>
      </c>
      <c r="T9" s="246">
        <v>613.01</v>
      </c>
      <c r="U9" s="245">
        <v>12</v>
      </c>
      <c r="V9" s="244"/>
    </row>
    <row r="10" spans="1:22" ht="12.75">
      <c r="A10" s="245" t="s">
        <v>381</v>
      </c>
      <c r="B10" s="244" t="s">
        <v>2204</v>
      </c>
      <c r="C10" s="245">
        <v>1995</v>
      </c>
      <c r="D10" s="245" t="s">
        <v>2120</v>
      </c>
      <c r="E10" s="246">
        <v>73.73</v>
      </c>
      <c r="F10" s="245">
        <v>6</v>
      </c>
      <c r="G10" s="248">
        <v>255</v>
      </c>
      <c r="H10" s="248">
        <v>260</v>
      </c>
      <c r="I10" s="247">
        <v>260</v>
      </c>
      <c r="J10" s="245">
        <v>2</v>
      </c>
      <c r="K10" s="248">
        <v>150</v>
      </c>
      <c r="L10" s="248">
        <v>150</v>
      </c>
      <c r="M10" s="247">
        <v>150</v>
      </c>
      <c r="N10" s="245">
        <v>2</v>
      </c>
      <c r="O10" s="247">
        <v>210</v>
      </c>
      <c r="P10" s="247">
        <v>225</v>
      </c>
      <c r="Q10" s="247" t="s">
        <v>2205</v>
      </c>
      <c r="R10" s="245">
        <v>2</v>
      </c>
      <c r="S10" s="247">
        <v>635</v>
      </c>
      <c r="T10" s="246">
        <v>573.14</v>
      </c>
      <c r="U10" s="245">
        <v>9</v>
      </c>
      <c r="V10" s="244"/>
    </row>
    <row r="11" spans="1:22" ht="12.75">
      <c r="A11" s="291" t="s">
        <v>2206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44"/>
    </row>
    <row r="12" spans="1:22" ht="12.75">
      <c r="A12" s="245" t="s">
        <v>380</v>
      </c>
      <c r="B12" s="244" t="s">
        <v>2207</v>
      </c>
      <c r="C12" s="245">
        <v>1990</v>
      </c>
      <c r="D12" s="245" t="s">
        <v>391</v>
      </c>
      <c r="E12" s="246">
        <v>82.29</v>
      </c>
      <c r="F12" s="245">
        <v>8</v>
      </c>
      <c r="G12" s="247">
        <v>275</v>
      </c>
      <c r="H12" s="247">
        <v>290</v>
      </c>
      <c r="I12" s="248">
        <v>305</v>
      </c>
      <c r="J12" s="245">
        <v>1</v>
      </c>
      <c r="K12" s="247">
        <v>170</v>
      </c>
      <c r="L12" s="247">
        <v>175</v>
      </c>
      <c r="M12" s="247">
        <v>180</v>
      </c>
      <c r="N12" s="245">
        <v>3</v>
      </c>
      <c r="O12" s="247">
        <v>230</v>
      </c>
      <c r="P12" s="247">
        <v>245</v>
      </c>
      <c r="Q12" s="247">
        <v>255</v>
      </c>
      <c r="R12" s="245">
        <v>1</v>
      </c>
      <c r="S12" s="247">
        <v>725</v>
      </c>
      <c r="T12" s="246">
        <v>603.93</v>
      </c>
      <c r="U12" s="245">
        <v>12</v>
      </c>
      <c r="V12" s="244"/>
    </row>
    <row r="13" spans="1:22" ht="12.75">
      <c r="A13" s="245" t="s">
        <v>381</v>
      </c>
      <c r="B13" s="244" t="s">
        <v>2208</v>
      </c>
      <c r="C13" s="245">
        <v>2000</v>
      </c>
      <c r="D13" s="245" t="s">
        <v>455</v>
      </c>
      <c r="E13" s="246">
        <v>81.82</v>
      </c>
      <c r="F13" s="245">
        <v>9</v>
      </c>
      <c r="G13" s="247">
        <v>245</v>
      </c>
      <c r="H13" s="248">
        <v>252.5</v>
      </c>
      <c r="I13" s="247">
        <v>252.5</v>
      </c>
      <c r="J13" s="245">
        <v>2</v>
      </c>
      <c r="K13" s="247">
        <v>190</v>
      </c>
      <c r="L13" s="247">
        <v>195</v>
      </c>
      <c r="M13" s="248">
        <v>200</v>
      </c>
      <c r="N13" s="245">
        <v>2</v>
      </c>
      <c r="O13" s="247">
        <v>240</v>
      </c>
      <c r="P13" s="247">
        <v>247.5</v>
      </c>
      <c r="Q13" s="248">
        <v>252.5</v>
      </c>
      <c r="R13" s="245">
        <v>2</v>
      </c>
      <c r="S13" s="247">
        <v>695</v>
      </c>
      <c r="T13" s="246">
        <v>583.34</v>
      </c>
      <c r="U13" s="245">
        <v>9</v>
      </c>
      <c r="V13" s="244"/>
    </row>
    <row r="14" spans="1:22" ht="12.75">
      <c r="A14" s="245" t="s">
        <v>653</v>
      </c>
      <c r="B14" s="244" t="s">
        <v>2209</v>
      </c>
      <c r="C14" s="245">
        <v>1990</v>
      </c>
      <c r="D14" s="245" t="s">
        <v>385</v>
      </c>
      <c r="E14" s="246">
        <v>82.6</v>
      </c>
      <c r="F14" s="245">
        <v>10</v>
      </c>
      <c r="G14" s="248">
        <v>270</v>
      </c>
      <c r="H14" s="248">
        <v>270</v>
      </c>
      <c r="I14" s="248">
        <v>270</v>
      </c>
      <c r="J14" s="245" t="s">
        <v>653</v>
      </c>
      <c r="K14" s="247">
        <v>205</v>
      </c>
      <c r="L14" s="248">
        <v>212.5</v>
      </c>
      <c r="M14" s="247">
        <v>212.5</v>
      </c>
      <c r="N14" s="245">
        <v>1</v>
      </c>
      <c r="O14" s="247">
        <v>240</v>
      </c>
      <c r="P14" s="247">
        <v>247.5</v>
      </c>
      <c r="Q14" s="247" t="s">
        <v>2205</v>
      </c>
      <c r="R14" s="245">
        <v>3</v>
      </c>
      <c r="S14" s="247" t="s">
        <v>2210</v>
      </c>
      <c r="T14" s="246" t="s">
        <v>653</v>
      </c>
      <c r="U14" s="245" t="s">
        <v>653</v>
      </c>
      <c r="V14" s="244"/>
    </row>
    <row r="15" spans="1:22" ht="12.75">
      <c r="A15" s="291" t="s">
        <v>2211</v>
      </c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44"/>
    </row>
    <row r="16" spans="1:22" ht="12.75">
      <c r="A16" s="245" t="s">
        <v>380</v>
      </c>
      <c r="B16" s="244" t="s">
        <v>2212</v>
      </c>
      <c r="C16" s="245">
        <v>1990</v>
      </c>
      <c r="D16" s="245" t="s">
        <v>455</v>
      </c>
      <c r="E16" s="246">
        <v>90.06</v>
      </c>
      <c r="F16" s="245">
        <v>5</v>
      </c>
      <c r="G16" s="247">
        <v>320</v>
      </c>
      <c r="H16" s="247">
        <v>327.5</v>
      </c>
      <c r="I16" s="247" t="s">
        <v>2205</v>
      </c>
      <c r="J16" s="245">
        <v>1</v>
      </c>
      <c r="K16" s="247">
        <v>230</v>
      </c>
      <c r="L16" s="247">
        <v>242.5</v>
      </c>
      <c r="M16" s="247">
        <v>247.5</v>
      </c>
      <c r="N16" s="245">
        <v>1</v>
      </c>
      <c r="O16" s="247">
        <v>280</v>
      </c>
      <c r="P16" s="247">
        <v>290</v>
      </c>
      <c r="Q16" s="248">
        <v>300</v>
      </c>
      <c r="R16" s="245">
        <v>1</v>
      </c>
      <c r="S16" s="247">
        <v>865</v>
      </c>
      <c r="T16" s="246">
        <v>673.37</v>
      </c>
      <c r="U16" s="245">
        <v>12</v>
      </c>
      <c r="V16" s="244"/>
    </row>
    <row r="17" spans="1:22" ht="12.75">
      <c r="A17" s="245" t="s">
        <v>381</v>
      </c>
      <c r="B17" s="244" t="s">
        <v>2213</v>
      </c>
      <c r="C17" s="245">
        <v>1992</v>
      </c>
      <c r="D17" s="245" t="s">
        <v>391</v>
      </c>
      <c r="E17" s="246">
        <v>90.68</v>
      </c>
      <c r="F17" s="245">
        <v>2</v>
      </c>
      <c r="G17" s="247">
        <v>265</v>
      </c>
      <c r="H17" s="247">
        <v>275</v>
      </c>
      <c r="I17" s="247">
        <v>290</v>
      </c>
      <c r="J17" s="245">
        <v>2</v>
      </c>
      <c r="K17" s="247">
        <v>200</v>
      </c>
      <c r="L17" s="247">
        <v>210</v>
      </c>
      <c r="M17" s="248">
        <v>220</v>
      </c>
      <c r="N17" s="245">
        <v>2</v>
      </c>
      <c r="O17" s="247">
        <v>260</v>
      </c>
      <c r="P17" s="247">
        <v>280</v>
      </c>
      <c r="Q17" s="248">
        <v>300</v>
      </c>
      <c r="R17" s="245">
        <v>2</v>
      </c>
      <c r="S17" s="247">
        <v>780</v>
      </c>
      <c r="T17" s="246">
        <v>610.5</v>
      </c>
      <c r="U17" s="245">
        <v>9</v>
      </c>
      <c r="V17" s="244"/>
    </row>
    <row r="18" spans="1:22" ht="12.75">
      <c r="A18" s="245" t="s">
        <v>382</v>
      </c>
      <c r="B18" s="244" t="s">
        <v>2214</v>
      </c>
      <c r="C18" s="245">
        <v>1991</v>
      </c>
      <c r="D18" s="245" t="s">
        <v>395</v>
      </c>
      <c r="E18" s="246">
        <v>90.66</v>
      </c>
      <c r="F18" s="245">
        <v>1</v>
      </c>
      <c r="G18" s="247">
        <v>265</v>
      </c>
      <c r="H18" s="247">
        <v>277.5</v>
      </c>
      <c r="I18" s="247">
        <v>287.5</v>
      </c>
      <c r="J18" s="245">
        <v>3</v>
      </c>
      <c r="K18" s="247">
        <v>195</v>
      </c>
      <c r="L18" s="247">
        <v>200</v>
      </c>
      <c r="M18" s="248">
        <v>205</v>
      </c>
      <c r="N18" s="245">
        <v>3</v>
      </c>
      <c r="O18" s="247">
        <v>215</v>
      </c>
      <c r="P18" s="247">
        <v>222.5</v>
      </c>
      <c r="Q18" s="247">
        <v>227.5</v>
      </c>
      <c r="R18" s="245">
        <v>5</v>
      </c>
      <c r="S18" s="247">
        <v>715</v>
      </c>
      <c r="T18" s="246">
        <v>564.45</v>
      </c>
      <c r="U18" s="245">
        <v>8</v>
      </c>
      <c r="V18" s="244"/>
    </row>
    <row r="19" spans="1:22" ht="12.75">
      <c r="A19" s="245" t="s">
        <v>494</v>
      </c>
      <c r="B19" s="244" t="s">
        <v>2215</v>
      </c>
      <c r="C19" s="245">
        <v>1989</v>
      </c>
      <c r="D19" s="245" t="s">
        <v>395</v>
      </c>
      <c r="E19" s="246">
        <v>89.49</v>
      </c>
      <c r="F19" s="245">
        <v>3</v>
      </c>
      <c r="G19" s="247">
        <v>247.5</v>
      </c>
      <c r="H19" s="247">
        <v>260</v>
      </c>
      <c r="I19" s="248">
        <v>270</v>
      </c>
      <c r="J19" s="245">
        <v>4</v>
      </c>
      <c r="K19" s="247">
        <v>175</v>
      </c>
      <c r="L19" s="247">
        <v>185</v>
      </c>
      <c r="M19" s="248">
        <v>192.5</v>
      </c>
      <c r="N19" s="245">
        <v>4</v>
      </c>
      <c r="O19" s="247">
        <v>230</v>
      </c>
      <c r="P19" s="248">
        <v>250</v>
      </c>
      <c r="Q19" s="248">
        <v>250</v>
      </c>
      <c r="R19" s="245">
        <v>3</v>
      </c>
      <c r="S19" s="247">
        <v>675</v>
      </c>
      <c r="T19" s="246">
        <v>539.93</v>
      </c>
      <c r="U19" s="245">
        <v>7</v>
      </c>
      <c r="V19" s="244"/>
    </row>
    <row r="20" spans="1:22" ht="12.75">
      <c r="A20" s="245" t="s">
        <v>495</v>
      </c>
      <c r="B20" s="244" t="s">
        <v>2216</v>
      </c>
      <c r="C20" s="245">
        <v>1973</v>
      </c>
      <c r="D20" s="245" t="s">
        <v>385</v>
      </c>
      <c r="E20" s="246">
        <v>90.94</v>
      </c>
      <c r="F20" s="245">
        <v>6</v>
      </c>
      <c r="G20" s="247">
        <v>235</v>
      </c>
      <c r="H20" s="248">
        <v>245</v>
      </c>
      <c r="I20" s="248">
        <v>245</v>
      </c>
      <c r="J20" s="245">
        <v>5</v>
      </c>
      <c r="K20" s="247">
        <v>170</v>
      </c>
      <c r="L20" s="248">
        <v>175</v>
      </c>
      <c r="M20" s="248">
        <v>175</v>
      </c>
      <c r="N20" s="245">
        <v>5</v>
      </c>
      <c r="O20" s="247">
        <v>220</v>
      </c>
      <c r="P20" s="247">
        <v>230</v>
      </c>
      <c r="Q20" s="248">
        <v>237.5</v>
      </c>
      <c r="R20" s="245">
        <v>4</v>
      </c>
      <c r="S20" s="247">
        <v>635</v>
      </c>
      <c r="T20" s="246">
        <v>506.83</v>
      </c>
      <c r="U20" s="245">
        <v>6</v>
      </c>
      <c r="V20" s="244"/>
    </row>
    <row r="21" spans="1:22" ht="12.75">
      <c r="A21" s="291" t="s">
        <v>2217</v>
      </c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44"/>
    </row>
    <row r="22" spans="1:22" ht="12.75">
      <c r="A22" s="245" t="s">
        <v>380</v>
      </c>
      <c r="B22" s="244" t="s">
        <v>2218</v>
      </c>
      <c r="C22" s="245">
        <v>1989</v>
      </c>
      <c r="D22" s="245" t="s">
        <v>2120</v>
      </c>
      <c r="E22" s="246">
        <v>104.53</v>
      </c>
      <c r="F22" s="245">
        <v>11</v>
      </c>
      <c r="G22" s="247">
        <v>320</v>
      </c>
      <c r="H22" s="247">
        <v>332.5</v>
      </c>
      <c r="I22" s="248">
        <v>345</v>
      </c>
      <c r="J22" s="245">
        <v>1</v>
      </c>
      <c r="K22" s="248">
        <v>245</v>
      </c>
      <c r="L22" s="248">
        <v>245</v>
      </c>
      <c r="M22" s="247">
        <v>245</v>
      </c>
      <c r="N22" s="245">
        <v>1</v>
      </c>
      <c r="O22" s="247">
        <v>250</v>
      </c>
      <c r="P22" s="248">
        <v>265</v>
      </c>
      <c r="Q22" s="247">
        <v>265</v>
      </c>
      <c r="R22" s="245">
        <v>2</v>
      </c>
      <c r="S22" s="247">
        <v>842.5</v>
      </c>
      <c r="T22" s="246">
        <v>607.08</v>
      </c>
      <c r="U22" s="245">
        <v>12</v>
      </c>
      <c r="V22" s="244"/>
    </row>
    <row r="23" spans="1:22" ht="12.75">
      <c r="A23" s="245" t="s">
        <v>381</v>
      </c>
      <c r="B23" s="244" t="s">
        <v>2219</v>
      </c>
      <c r="C23" s="245">
        <v>1995</v>
      </c>
      <c r="D23" s="245" t="s">
        <v>2220</v>
      </c>
      <c r="E23" s="246">
        <v>104.96</v>
      </c>
      <c r="F23" s="245">
        <v>7</v>
      </c>
      <c r="G23" s="247">
        <v>290</v>
      </c>
      <c r="H23" s="247">
        <v>297.5</v>
      </c>
      <c r="I23" s="247">
        <v>305</v>
      </c>
      <c r="J23" s="245">
        <v>2</v>
      </c>
      <c r="K23" s="248">
        <v>205</v>
      </c>
      <c r="L23" s="247">
        <v>205</v>
      </c>
      <c r="M23" s="247">
        <v>210</v>
      </c>
      <c r="N23" s="245">
        <v>2</v>
      </c>
      <c r="O23" s="247">
        <v>265</v>
      </c>
      <c r="P23" s="248">
        <v>285</v>
      </c>
      <c r="Q23" s="247">
        <v>287.5</v>
      </c>
      <c r="R23" s="245">
        <v>1</v>
      </c>
      <c r="S23" s="247">
        <v>802.5</v>
      </c>
      <c r="T23" s="246">
        <v>579.62</v>
      </c>
      <c r="U23" s="245">
        <v>9</v>
      </c>
      <c r="V23" s="244"/>
    </row>
    <row r="24" spans="1:22" ht="12.75">
      <c r="A24" s="245" t="s">
        <v>382</v>
      </c>
      <c r="B24" s="244" t="s">
        <v>2221</v>
      </c>
      <c r="C24" s="245">
        <v>1995</v>
      </c>
      <c r="D24" s="245" t="s">
        <v>412</v>
      </c>
      <c r="E24" s="246">
        <v>99.51</v>
      </c>
      <c r="F24" s="245">
        <v>8</v>
      </c>
      <c r="G24" s="247">
        <v>240</v>
      </c>
      <c r="H24" s="247">
        <v>255</v>
      </c>
      <c r="I24" s="248">
        <v>260</v>
      </c>
      <c r="J24" s="245">
        <v>4</v>
      </c>
      <c r="K24" s="247">
        <v>180</v>
      </c>
      <c r="L24" s="247">
        <v>187.5</v>
      </c>
      <c r="M24" s="247">
        <v>192.5</v>
      </c>
      <c r="N24" s="245">
        <v>3</v>
      </c>
      <c r="O24" s="247">
        <v>210</v>
      </c>
      <c r="P24" s="247">
        <v>220</v>
      </c>
      <c r="Q24" s="247">
        <v>225</v>
      </c>
      <c r="R24" s="245">
        <v>4</v>
      </c>
      <c r="S24" s="247">
        <v>672.5</v>
      </c>
      <c r="T24" s="246">
        <v>508.26</v>
      </c>
      <c r="U24" s="245">
        <v>8</v>
      </c>
      <c r="V24" s="244"/>
    </row>
    <row r="25" spans="1:22" ht="12.75">
      <c r="A25" s="245" t="s">
        <v>494</v>
      </c>
      <c r="B25" s="244" t="s">
        <v>2222</v>
      </c>
      <c r="C25" s="245">
        <v>1986</v>
      </c>
      <c r="D25" s="245" t="s">
        <v>385</v>
      </c>
      <c r="E25" s="246">
        <v>102.94</v>
      </c>
      <c r="F25" s="245">
        <v>9</v>
      </c>
      <c r="G25" s="247">
        <v>245</v>
      </c>
      <c r="H25" s="247">
        <v>250</v>
      </c>
      <c r="I25" s="248">
        <v>257.5</v>
      </c>
      <c r="J25" s="245">
        <v>5</v>
      </c>
      <c r="K25" s="248">
        <v>177.5</v>
      </c>
      <c r="L25" s="248">
        <v>177.5</v>
      </c>
      <c r="M25" s="247">
        <v>177.5</v>
      </c>
      <c r="N25" s="245">
        <v>4</v>
      </c>
      <c r="O25" s="248">
        <v>210</v>
      </c>
      <c r="P25" s="247">
        <v>210</v>
      </c>
      <c r="Q25" s="248">
        <v>247.5</v>
      </c>
      <c r="R25" s="245">
        <v>5</v>
      </c>
      <c r="S25" s="247">
        <v>637.5</v>
      </c>
      <c r="T25" s="246">
        <v>476.28</v>
      </c>
      <c r="U25" s="245">
        <v>7</v>
      </c>
      <c r="V25" s="244"/>
    </row>
    <row r="26" spans="1:22" ht="12.75">
      <c r="A26" s="245" t="s">
        <v>653</v>
      </c>
      <c r="B26" s="244" t="s">
        <v>2223</v>
      </c>
      <c r="C26" s="245">
        <v>1988</v>
      </c>
      <c r="D26" s="245" t="s">
        <v>391</v>
      </c>
      <c r="E26" s="246">
        <v>103.84</v>
      </c>
      <c r="F26" s="245">
        <v>10</v>
      </c>
      <c r="G26" s="247">
        <v>300</v>
      </c>
      <c r="H26" s="248">
        <v>315</v>
      </c>
      <c r="I26" s="248">
        <v>315</v>
      </c>
      <c r="J26" s="245">
        <v>3</v>
      </c>
      <c r="K26" s="248">
        <v>225</v>
      </c>
      <c r="L26" s="248">
        <v>225</v>
      </c>
      <c r="M26" s="248">
        <v>225</v>
      </c>
      <c r="N26" s="245" t="s">
        <v>653</v>
      </c>
      <c r="O26" s="247">
        <v>260</v>
      </c>
      <c r="P26" s="248">
        <v>300</v>
      </c>
      <c r="Q26" s="248">
        <v>300</v>
      </c>
      <c r="R26" s="245">
        <v>3</v>
      </c>
      <c r="S26" s="247" t="s">
        <v>2210</v>
      </c>
      <c r="T26" s="246" t="s">
        <v>653</v>
      </c>
      <c r="U26" s="245" t="s">
        <v>653</v>
      </c>
      <c r="V26" s="244"/>
    </row>
    <row r="27" spans="1:22" ht="12.75">
      <c r="A27" s="291" t="s">
        <v>2224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44"/>
    </row>
    <row r="28" spans="1:22" ht="12.75">
      <c r="A28" s="245" t="s">
        <v>380</v>
      </c>
      <c r="B28" s="244" t="s">
        <v>2225</v>
      </c>
      <c r="C28" s="245">
        <v>1992</v>
      </c>
      <c r="D28" s="245" t="s">
        <v>408</v>
      </c>
      <c r="E28" s="246">
        <v>117.54</v>
      </c>
      <c r="F28" s="245">
        <v>15</v>
      </c>
      <c r="G28" s="247">
        <v>380</v>
      </c>
      <c r="H28" s="248">
        <v>390</v>
      </c>
      <c r="I28" s="248">
        <v>390</v>
      </c>
      <c r="J28" s="245">
        <v>1</v>
      </c>
      <c r="K28" s="247">
        <v>260</v>
      </c>
      <c r="L28" s="248">
        <v>267.5</v>
      </c>
      <c r="M28" s="247">
        <v>270</v>
      </c>
      <c r="N28" s="245">
        <v>1</v>
      </c>
      <c r="O28" s="247">
        <v>300</v>
      </c>
      <c r="P28" s="247">
        <v>315</v>
      </c>
      <c r="Q28" s="247">
        <v>325</v>
      </c>
      <c r="R28" s="245">
        <v>1</v>
      </c>
      <c r="S28" s="247">
        <v>975</v>
      </c>
      <c r="T28" s="246">
        <v>654.62</v>
      </c>
      <c r="U28" s="245">
        <v>12</v>
      </c>
      <c r="V28" s="244"/>
    </row>
    <row r="29" spans="1:22" ht="12.75">
      <c r="A29" s="245" t="s">
        <v>381</v>
      </c>
      <c r="B29" s="244" t="s">
        <v>2226</v>
      </c>
      <c r="C29" s="245">
        <v>1986</v>
      </c>
      <c r="D29" s="245" t="s">
        <v>449</v>
      </c>
      <c r="E29" s="246">
        <v>116.49</v>
      </c>
      <c r="F29" s="245">
        <v>13</v>
      </c>
      <c r="G29" s="247">
        <v>260</v>
      </c>
      <c r="H29" s="247">
        <v>270</v>
      </c>
      <c r="I29" s="248">
        <v>275</v>
      </c>
      <c r="J29" s="245">
        <v>3</v>
      </c>
      <c r="K29" s="247">
        <v>170</v>
      </c>
      <c r="L29" s="248">
        <v>177.5</v>
      </c>
      <c r="M29" s="248">
        <v>185</v>
      </c>
      <c r="N29" s="245">
        <v>2</v>
      </c>
      <c r="O29" s="247">
        <v>255</v>
      </c>
      <c r="P29" s="247">
        <v>270</v>
      </c>
      <c r="Q29" s="247">
        <v>277.5</v>
      </c>
      <c r="R29" s="245">
        <v>3</v>
      </c>
      <c r="S29" s="247">
        <v>717.5</v>
      </c>
      <c r="T29" s="246">
        <v>497.67</v>
      </c>
      <c r="U29" s="245">
        <v>9</v>
      </c>
      <c r="V29" s="244"/>
    </row>
    <row r="30" spans="1:22" ht="12.75">
      <c r="A30" s="245" t="s">
        <v>653</v>
      </c>
      <c r="B30" s="244" t="s">
        <v>2227</v>
      </c>
      <c r="C30" s="245">
        <v>1989</v>
      </c>
      <c r="D30" s="245" t="s">
        <v>391</v>
      </c>
      <c r="E30" s="246">
        <v>110.1</v>
      </c>
      <c r="F30" s="245">
        <v>14</v>
      </c>
      <c r="G30" s="248">
        <v>300</v>
      </c>
      <c r="H30" s="248">
        <v>300</v>
      </c>
      <c r="I30" s="247">
        <v>300</v>
      </c>
      <c r="J30" s="245">
        <v>2</v>
      </c>
      <c r="K30" s="248">
        <v>215</v>
      </c>
      <c r="L30" s="248">
        <v>215</v>
      </c>
      <c r="M30" s="248">
        <v>215</v>
      </c>
      <c r="N30" s="245" t="s">
        <v>653</v>
      </c>
      <c r="O30" s="247">
        <v>270</v>
      </c>
      <c r="P30" s="247">
        <v>285</v>
      </c>
      <c r="Q30" s="248">
        <v>300</v>
      </c>
      <c r="R30" s="245">
        <v>2</v>
      </c>
      <c r="S30" s="247" t="s">
        <v>2210</v>
      </c>
      <c r="T30" s="246" t="s">
        <v>653</v>
      </c>
      <c r="U30" s="245" t="s">
        <v>653</v>
      </c>
      <c r="V30" s="244"/>
    </row>
    <row r="31" spans="1:22" ht="12.75">
      <c r="A31" s="291" t="s">
        <v>2228</v>
      </c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44"/>
    </row>
    <row r="32" spans="1:22" ht="12.75">
      <c r="A32" s="245" t="s">
        <v>380</v>
      </c>
      <c r="B32" s="244" t="s">
        <v>2229</v>
      </c>
      <c r="C32" s="245">
        <v>1993</v>
      </c>
      <c r="D32" s="245" t="s">
        <v>2120</v>
      </c>
      <c r="E32" s="246">
        <v>150.08</v>
      </c>
      <c r="F32" s="245">
        <v>18</v>
      </c>
      <c r="G32" s="248">
        <v>352.5</v>
      </c>
      <c r="H32" s="248">
        <v>352.5</v>
      </c>
      <c r="I32" s="247">
        <v>352.5</v>
      </c>
      <c r="J32" s="245">
        <v>2</v>
      </c>
      <c r="K32" s="248">
        <v>235</v>
      </c>
      <c r="L32" s="247">
        <v>235</v>
      </c>
      <c r="M32" s="248">
        <v>242.5</v>
      </c>
      <c r="N32" s="245">
        <v>1</v>
      </c>
      <c r="O32" s="247">
        <v>280</v>
      </c>
      <c r="P32" s="247">
        <v>300</v>
      </c>
      <c r="Q32" s="248">
        <v>312.5</v>
      </c>
      <c r="R32" s="245">
        <v>1</v>
      </c>
      <c r="S32" s="247">
        <v>887.5</v>
      </c>
      <c r="T32" s="246">
        <v>537.52</v>
      </c>
      <c r="U32" s="245">
        <v>12</v>
      </c>
      <c r="V32" s="244"/>
    </row>
    <row r="33" spans="1:22" ht="12.75">
      <c r="A33" s="245" t="s">
        <v>381</v>
      </c>
      <c r="B33" s="244" t="s">
        <v>2230</v>
      </c>
      <c r="C33" s="245">
        <v>1988</v>
      </c>
      <c r="D33" s="245" t="s">
        <v>391</v>
      </c>
      <c r="E33" s="246">
        <v>127.3</v>
      </c>
      <c r="F33" s="245">
        <v>16</v>
      </c>
      <c r="G33" s="247">
        <v>317.5</v>
      </c>
      <c r="H33" s="247">
        <v>327.5</v>
      </c>
      <c r="I33" s="247">
        <v>335</v>
      </c>
      <c r="J33" s="245">
        <v>3</v>
      </c>
      <c r="K33" s="247">
        <v>210</v>
      </c>
      <c r="L33" s="247">
        <v>217.5</v>
      </c>
      <c r="M33" s="247">
        <v>225</v>
      </c>
      <c r="N33" s="245">
        <v>2</v>
      </c>
      <c r="O33" s="247">
        <v>285</v>
      </c>
      <c r="P33" s="248">
        <v>295</v>
      </c>
      <c r="Q33" s="247">
        <v>295</v>
      </c>
      <c r="R33" s="245">
        <v>2</v>
      </c>
      <c r="S33" s="247">
        <v>855</v>
      </c>
      <c r="T33" s="246">
        <v>559.05</v>
      </c>
      <c r="U33" s="245">
        <v>9</v>
      </c>
      <c r="V33" s="244"/>
    </row>
    <row r="34" spans="1:22" ht="12.75">
      <c r="A34" s="245" t="s">
        <v>382</v>
      </c>
      <c r="B34" s="244" t="s">
        <v>2231</v>
      </c>
      <c r="C34" s="245">
        <v>1975</v>
      </c>
      <c r="D34" s="245" t="s">
        <v>395</v>
      </c>
      <c r="E34" s="246">
        <v>190.85</v>
      </c>
      <c r="F34" s="245">
        <v>17</v>
      </c>
      <c r="G34" s="247">
        <v>350</v>
      </c>
      <c r="H34" s="247">
        <v>367.5</v>
      </c>
      <c r="I34" s="248">
        <v>382.5</v>
      </c>
      <c r="J34" s="245">
        <v>1</v>
      </c>
      <c r="K34" s="247">
        <v>220</v>
      </c>
      <c r="L34" s="248">
        <v>230</v>
      </c>
      <c r="M34" s="248">
        <v>230</v>
      </c>
      <c r="N34" s="245">
        <v>3</v>
      </c>
      <c r="O34" s="247">
        <v>240</v>
      </c>
      <c r="P34" s="247">
        <v>252.5</v>
      </c>
      <c r="Q34" s="247">
        <v>260</v>
      </c>
      <c r="R34" s="245">
        <v>3</v>
      </c>
      <c r="S34" s="247">
        <v>847.5</v>
      </c>
      <c r="T34" s="246">
        <v>467.68</v>
      </c>
      <c r="U34" s="245">
        <v>8</v>
      </c>
      <c r="V34" s="244"/>
    </row>
    <row r="35" spans="1:22" ht="12.75">
      <c r="A35" s="292"/>
      <c r="B35" s="292"/>
      <c r="C35" s="292"/>
      <c r="D35" s="292"/>
      <c r="E35" s="292"/>
      <c r="F35" s="292"/>
      <c r="G35" s="293"/>
      <c r="H35" s="293"/>
      <c r="I35" s="293"/>
      <c r="J35" s="245"/>
      <c r="K35" s="293"/>
      <c r="L35" s="293"/>
      <c r="M35" s="293"/>
      <c r="N35" s="245"/>
      <c r="O35" s="293"/>
      <c r="P35" s="293"/>
      <c r="Q35" s="293"/>
      <c r="R35" s="292"/>
      <c r="S35" s="292"/>
      <c r="T35" s="292"/>
      <c r="U35" s="292"/>
      <c r="V35" s="292"/>
    </row>
    <row r="36" spans="1:22" ht="12.75">
      <c r="A36" s="294" t="s">
        <v>2232</v>
      </c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45"/>
      <c r="O36" s="293"/>
      <c r="P36" s="293"/>
      <c r="Q36" s="293"/>
      <c r="R36" s="292"/>
      <c r="S36" s="292"/>
      <c r="T36" s="292"/>
      <c r="U36" s="292"/>
      <c r="V36" s="292"/>
    </row>
    <row r="37" spans="1:22" ht="12.75">
      <c r="A37" s="249" t="s">
        <v>2233</v>
      </c>
      <c r="B37" s="244" t="s">
        <v>856</v>
      </c>
      <c r="C37" s="249">
        <v>2370.11</v>
      </c>
      <c r="D37" s="295" t="s">
        <v>2234</v>
      </c>
      <c r="E37" s="295"/>
      <c r="F37" s="295"/>
      <c r="G37" s="295"/>
      <c r="H37" s="295"/>
      <c r="I37" s="295"/>
      <c r="J37" s="295"/>
      <c r="K37" s="295"/>
      <c r="L37" s="295"/>
      <c r="M37" s="295"/>
      <c r="N37" s="245"/>
      <c r="O37" s="293"/>
      <c r="P37" s="293"/>
      <c r="Q37" s="293"/>
      <c r="R37" s="292"/>
      <c r="S37" s="292"/>
      <c r="T37" s="292"/>
      <c r="U37" s="292"/>
      <c r="V37" s="292"/>
    </row>
    <row r="38" spans="1:22" ht="12.75">
      <c r="A38" s="249" t="s">
        <v>2235</v>
      </c>
      <c r="B38" s="244" t="s">
        <v>852</v>
      </c>
      <c r="C38" s="249">
        <v>2185.08</v>
      </c>
      <c r="D38" s="295" t="s">
        <v>2236</v>
      </c>
      <c r="E38" s="295"/>
      <c r="F38" s="295"/>
      <c r="G38" s="295"/>
      <c r="H38" s="295"/>
      <c r="I38" s="295"/>
      <c r="J38" s="295"/>
      <c r="K38" s="295"/>
      <c r="L38" s="295"/>
      <c r="M38" s="295"/>
      <c r="N38" s="245"/>
      <c r="O38" s="293"/>
      <c r="P38" s="293"/>
      <c r="Q38" s="293"/>
      <c r="R38" s="292"/>
      <c r="S38" s="292"/>
      <c r="T38" s="292"/>
      <c r="U38" s="292"/>
      <c r="V38" s="292"/>
    </row>
    <row r="39" spans="1:22" ht="12.75">
      <c r="A39" s="249" t="s">
        <v>2237</v>
      </c>
      <c r="B39" s="244" t="s">
        <v>868</v>
      </c>
      <c r="C39" s="249">
        <v>1862.25</v>
      </c>
      <c r="D39" s="295" t="s">
        <v>2238</v>
      </c>
      <c r="E39" s="295"/>
      <c r="F39" s="295"/>
      <c r="G39" s="295"/>
      <c r="H39" s="295"/>
      <c r="I39" s="295"/>
      <c r="J39" s="295"/>
      <c r="K39" s="295"/>
      <c r="L39" s="295"/>
      <c r="M39" s="295"/>
      <c r="N39" s="245"/>
      <c r="O39" s="293"/>
      <c r="P39" s="293"/>
      <c r="Q39" s="293"/>
      <c r="R39" s="292"/>
      <c r="S39" s="292"/>
      <c r="T39" s="292"/>
      <c r="U39" s="292"/>
      <c r="V39" s="292"/>
    </row>
    <row r="40" spans="1:22" ht="12.75">
      <c r="A40" s="249" t="s">
        <v>2239</v>
      </c>
      <c r="B40" s="244" t="s">
        <v>2240</v>
      </c>
      <c r="C40" s="249">
        <v>1717.74</v>
      </c>
      <c r="D40" s="295" t="s">
        <v>2241</v>
      </c>
      <c r="E40" s="295"/>
      <c r="F40" s="295"/>
      <c r="G40" s="295"/>
      <c r="H40" s="295"/>
      <c r="I40" s="295"/>
      <c r="J40" s="295"/>
      <c r="K40" s="295"/>
      <c r="L40" s="295"/>
      <c r="M40" s="295"/>
      <c r="N40" s="245"/>
      <c r="O40" s="293"/>
      <c r="P40" s="293"/>
      <c r="Q40" s="293"/>
      <c r="R40" s="292"/>
      <c r="S40" s="292"/>
      <c r="T40" s="292"/>
      <c r="U40" s="292"/>
      <c r="V40" s="292"/>
    </row>
    <row r="41" spans="1:22" ht="12.75">
      <c r="A41" s="249" t="s">
        <v>2242</v>
      </c>
      <c r="B41" s="244" t="s">
        <v>854</v>
      </c>
      <c r="C41" s="249">
        <v>983.1</v>
      </c>
      <c r="D41" s="295" t="s">
        <v>2243</v>
      </c>
      <c r="E41" s="295"/>
      <c r="F41" s="295"/>
      <c r="G41" s="295"/>
      <c r="H41" s="295"/>
      <c r="I41" s="295"/>
      <c r="J41" s="295"/>
      <c r="K41" s="295"/>
      <c r="L41" s="295"/>
      <c r="M41" s="295"/>
      <c r="N41" s="245"/>
      <c r="O41" s="293"/>
      <c r="P41" s="293"/>
      <c r="Q41" s="293"/>
      <c r="R41" s="292"/>
      <c r="S41" s="292"/>
      <c r="T41" s="292"/>
      <c r="U41" s="292"/>
      <c r="V41" s="292"/>
    </row>
    <row r="42" spans="1:22" ht="12.75">
      <c r="A42" s="249" t="s">
        <v>2244</v>
      </c>
      <c r="B42" s="244" t="s">
        <v>862</v>
      </c>
      <c r="C42" s="249">
        <v>654.62</v>
      </c>
      <c r="D42" s="295" t="s">
        <v>2245</v>
      </c>
      <c r="E42" s="295"/>
      <c r="F42" s="295"/>
      <c r="G42" s="295"/>
      <c r="H42" s="295"/>
      <c r="I42" s="295"/>
      <c r="J42" s="295"/>
      <c r="K42" s="295"/>
      <c r="L42" s="295"/>
      <c r="M42" s="295"/>
      <c r="N42" s="245"/>
      <c r="O42" s="293"/>
      <c r="P42" s="293"/>
      <c r="Q42" s="293"/>
      <c r="R42" s="292"/>
      <c r="S42" s="292"/>
      <c r="T42" s="292"/>
      <c r="U42" s="292"/>
      <c r="V42" s="292"/>
    </row>
    <row r="43" spans="1:22" ht="12.75">
      <c r="A43" s="249" t="s">
        <v>2246</v>
      </c>
      <c r="B43" s="244" t="s">
        <v>2247</v>
      </c>
      <c r="C43" s="249">
        <v>579.62</v>
      </c>
      <c r="D43" s="295" t="s">
        <v>2248</v>
      </c>
      <c r="E43" s="295"/>
      <c r="F43" s="295"/>
      <c r="G43" s="295"/>
      <c r="H43" s="295"/>
      <c r="I43" s="295"/>
      <c r="J43" s="295"/>
      <c r="K43" s="295"/>
      <c r="L43" s="295"/>
      <c r="M43" s="295"/>
      <c r="N43" s="245"/>
      <c r="O43" s="293"/>
      <c r="P43" s="293"/>
      <c r="Q43" s="293"/>
      <c r="R43" s="292"/>
      <c r="S43" s="292"/>
      <c r="T43" s="292"/>
      <c r="U43" s="292"/>
      <c r="V43" s="292"/>
    </row>
    <row r="44" spans="1:22" ht="12.75">
      <c r="A44" s="249" t="s">
        <v>2249</v>
      </c>
      <c r="B44" s="244" t="s">
        <v>864</v>
      </c>
      <c r="C44" s="249">
        <v>508.26</v>
      </c>
      <c r="D44" s="295" t="s">
        <v>2250</v>
      </c>
      <c r="E44" s="295"/>
      <c r="F44" s="295"/>
      <c r="G44" s="295"/>
      <c r="H44" s="295"/>
      <c r="I44" s="295"/>
      <c r="J44" s="295"/>
      <c r="K44" s="295"/>
      <c r="L44" s="295"/>
      <c r="M44" s="295"/>
      <c r="N44" s="245"/>
      <c r="O44" s="293"/>
      <c r="P44" s="293"/>
      <c r="Q44" s="293"/>
      <c r="R44" s="292"/>
      <c r="S44" s="292"/>
      <c r="T44" s="292"/>
      <c r="U44" s="292"/>
      <c r="V44" s="292"/>
    </row>
    <row r="45" spans="1:22" ht="12.75">
      <c r="A45" s="249" t="s">
        <v>2251</v>
      </c>
      <c r="B45" s="244" t="s">
        <v>866</v>
      </c>
      <c r="C45" s="249">
        <v>497.67</v>
      </c>
      <c r="D45" s="295" t="s">
        <v>2252</v>
      </c>
      <c r="E45" s="295"/>
      <c r="F45" s="295"/>
      <c r="G45" s="295"/>
      <c r="H45" s="295"/>
      <c r="I45" s="295"/>
      <c r="J45" s="295"/>
      <c r="K45" s="295"/>
      <c r="L45" s="295"/>
      <c r="M45" s="295"/>
      <c r="N45" s="245"/>
      <c r="O45" s="293"/>
      <c r="P45" s="293"/>
      <c r="Q45" s="293"/>
      <c r="R45" s="292"/>
      <c r="S45" s="292"/>
      <c r="T45" s="292"/>
      <c r="U45" s="292"/>
      <c r="V45" s="292"/>
    </row>
    <row r="46" spans="1:22" ht="12.75">
      <c r="A46" s="292"/>
      <c r="B46" s="292"/>
      <c r="C46" s="292"/>
      <c r="D46" s="292"/>
      <c r="E46" s="292"/>
      <c r="F46" s="292"/>
      <c r="G46" s="293"/>
      <c r="H46" s="293"/>
      <c r="I46" s="293"/>
      <c r="J46" s="245"/>
      <c r="K46" s="293"/>
      <c r="L46" s="293"/>
      <c r="M46" s="293"/>
      <c r="N46" s="245"/>
      <c r="O46" s="293"/>
      <c r="P46" s="293"/>
      <c r="Q46" s="293"/>
      <c r="R46" s="292"/>
      <c r="S46" s="292"/>
      <c r="T46" s="292"/>
      <c r="U46" s="292"/>
      <c r="V46" s="292"/>
    </row>
    <row r="47" spans="1:22" ht="12.75">
      <c r="A47" s="294" t="s">
        <v>2253</v>
      </c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47"/>
      <c r="N47" s="245"/>
      <c r="O47" s="293"/>
      <c r="P47" s="293"/>
      <c r="Q47" s="293"/>
      <c r="R47" s="292"/>
      <c r="S47" s="292"/>
      <c r="T47" s="292"/>
      <c r="U47" s="292"/>
      <c r="V47" s="292"/>
    </row>
    <row r="48" spans="1:22" ht="12.75">
      <c r="A48" s="250" t="s">
        <v>2188</v>
      </c>
      <c r="B48" s="251" t="s">
        <v>2254</v>
      </c>
      <c r="C48" s="291" t="s">
        <v>2255</v>
      </c>
      <c r="D48" s="291"/>
      <c r="E48" s="288" t="s">
        <v>2192</v>
      </c>
      <c r="F48" s="288"/>
      <c r="G48" s="296" t="s">
        <v>877</v>
      </c>
      <c r="H48" s="296"/>
      <c r="I48" s="288" t="s">
        <v>2256</v>
      </c>
      <c r="J48" s="288"/>
      <c r="K48" s="252" t="s">
        <v>2257</v>
      </c>
      <c r="L48" s="293"/>
      <c r="M48" s="293"/>
      <c r="N48" s="245"/>
      <c r="O48" s="293"/>
      <c r="P48" s="293"/>
      <c r="Q48" s="293"/>
      <c r="R48" s="292"/>
      <c r="S48" s="292"/>
      <c r="T48" s="292"/>
      <c r="U48" s="292"/>
      <c r="V48" s="292"/>
    </row>
    <row r="49" spans="1:22" ht="12.75">
      <c r="A49" s="245" t="s">
        <v>380</v>
      </c>
      <c r="B49" s="244" t="s">
        <v>2212</v>
      </c>
      <c r="C49" s="292" t="s">
        <v>868</v>
      </c>
      <c r="D49" s="292"/>
      <c r="E49" s="297">
        <v>90.06</v>
      </c>
      <c r="F49" s="297"/>
      <c r="G49" s="293">
        <v>865</v>
      </c>
      <c r="H49" s="293"/>
      <c r="I49" s="297">
        <v>673.3707</v>
      </c>
      <c r="J49" s="297"/>
      <c r="K49" s="247">
        <v>1</v>
      </c>
      <c r="L49" s="293"/>
      <c r="M49" s="293"/>
      <c r="N49" s="245"/>
      <c r="O49" s="293"/>
      <c r="P49" s="293"/>
      <c r="Q49" s="293"/>
      <c r="R49" s="292"/>
      <c r="S49" s="292"/>
      <c r="T49" s="292"/>
      <c r="U49" s="292"/>
      <c r="V49" s="292"/>
    </row>
    <row r="50" spans="1:22" ht="12.75">
      <c r="A50" s="245" t="s">
        <v>381</v>
      </c>
      <c r="B50" s="244" t="s">
        <v>2225</v>
      </c>
      <c r="C50" s="292" t="s">
        <v>862</v>
      </c>
      <c r="D50" s="292"/>
      <c r="E50" s="297">
        <v>117.54</v>
      </c>
      <c r="F50" s="297"/>
      <c r="G50" s="293">
        <v>975</v>
      </c>
      <c r="H50" s="293"/>
      <c r="I50" s="297">
        <v>654.6165</v>
      </c>
      <c r="J50" s="297"/>
      <c r="K50" s="247">
        <v>1</v>
      </c>
      <c r="L50" s="293"/>
      <c r="M50" s="293"/>
      <c r="N50" s="245"/>
      <c r="O50" s="293"/>
      <c r="P50" s="293"/>
      <c r="Q50" s="293"/>
      <c r="R50" s="292"/>
      <c r="S50" s="292"/>
      <c r="T50" s="292"/>
      <c r="U50" s="292"/>
      <c r="V50" s="292"/>
    </row>
    <row r="51" spans="1:22" ht="12.75">
      <c r="A51" s="245" t="s">
        <v>382</v>
      </c>
      <c r="B51" s="244" t="s">
        <v>2203</v>
      </c>
      <c r="C51" s="292" t="s">
        <v>852</v>
      </c>
      <c r="D51" s="292"/>
      <c r="E51" s="297">
        <v>73.8</v>
      </c>
      <c r="F51" s="297"/>
      <c r="G51" s="293">
        <v>685</v>
      </c>
      <c r="H51" s="293"/>
      <c r="I51" s="297">
        <v>613.0088</v>
      </c>
      <c r="J51" s="297"/>
      <c r="K51" s="247">
        <v>1</v>
      </c>
      <c r="L51" s="293"/>
      <c r="M51" s="293"/>
      <c r="N51" s="245"/>
      <c r="O51" s="293"/>
      <c r="P51" s="293"/>
      <c r="Q51" s="293"/>
      <c r="R51" s="292"/>
      <c r="S51" s="292"/>
      <c r="T51" s="292"/>
      <c r="U51" s="292"/>
      <c r="V51" s="292"/>
    </row>
    <row r="52" spans="1:22" ht="12.75">
      <c r="A52" s="253"/>
      <c r="B52" s="253"/>
      <c r="C52" s="253"/>
      <c r="D52" s="253"/>
      <c r="E52" s="254"/>
      <c r="F52" s="253"/>
      <c r="G52" s="255"/>
      <c r="H52" s="255"/>
      <c r="I52" s="255"/>
      <c r="J52" s="256"/>
      <c r="K52" s="255"/>
      <c r="L52" s="255"/>
      <c r="M52" s="255"/>
      <c r="N52" s="256"/>
      <c r="O52" s="255"/>
      <c r="P52" s="255"/>
      <c r="Q52" s="255"/>
      <c r="R52" s="256"/>
      <c r="S52" s="255"/>
      <c r="T52" s="257"/>
      <c r="U52" s="256"/>
      <c r="V52" s="244"/>
    </row>
    <row r="53" spans="1:22" ht="12.75">
      <c r="A53" s="298" t="s">
        <v>1011</v>
      </c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44"/>
    </row>
    <row r="54" spans="1:22" ht="12.75">
      <c r="A54" s="292" t="s">
        <v>2258</v>
      </c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44"/>
    </row>
    <row r="55" spans="1:22" ht="12.75">
      <c r="A55" s="292" t="s">
        <v>2259</v>
      </c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44"/>
    </row>
    <row r="56" spans="1:22" ht="12.75">
      <c r="A56" s="292" t="s">
        <v>2260</v>
      </c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44"/>
    </row>
    <row r="57" spans="1:22" ht="12.75">
      <c r="A57" s="292" t="s">
        <v>1014</v>
      </c>
      <c r="B57" s="292"/>
      <c r="C57" s="292"/>
      <c r="D57" s="292" t="s">
        <v>1018</v>
      </c>
      <c r="E57" s="292"/>
      <c r="F57" s="292"/>
      <c r="G57" s="292"/>
      <c r="H57" s="292"/>
      <c r="I57" s="297" t="s">
        <v>1016</v>
      </c>
      <c r="J57" s="297"/>
      <c r="K57" s="297"/>
      <c r="L57" s="297"/>
      <c r="M57" s="247"/>
      <c r="N57" s="245"/>
      <c r="O57" s="293"/>
      <c r="P57" s="293"/>
      <c r="Q57" s="293"/>
      <c r="R57" s="292"/>
      <c r="S57" s="292"/>
      <c r="T57" s="292"/>
      <c r="U57" s="292"/>
      <c r="V57" s="292"/>
    </row>
    <row r="58" spans="1:22" ht="12.75">
      <c r="A58" s="292" t="s">
        <v>2261</v>
      </c>
      <c r="B58" s="292"/>
      <c r="C58" s="292"/>
      <c r="D58" s="292" t="s">
        <v>2262</v>
      </c>
      <c r="E58" s="292"/>
      <c r="F58" s="292"/>
      <c r="G58" s="292"/>
      <c r="H58" s="292"/>
      <c r="I58" s="247"/>
      <c r="J58" s="245"/>
      <c r="K58" s="293"/>
      <c r="L58" s="293"/>
      <c r="M58" s="293"/>
      <c r="N58" s="245"/>
      <c r="O58" s="293"/>
      <c r="P58" s="293"/>
      <c r="Q58" s="293"/>
      <c r="R58" s="292"/>
      <c r="S58" s="292"/>
      <c r="T58" s="292"/>
      <c r="U58" s="292"/>
      <c r="V58" s="292"/>
    </row>
    <row r="59" spans="1:22" ht="12.75">
      <c r="A59" s="292" t="s">
        <v>2263</v>
      </c>
      <c r="B59" s="292"/>
      <c r="C59" s="292"/>
      <c r="D59" s="292" t="s">
        <v>1021</v>
      </c>
      <c r="E59" s="292"/>
      <c r="F59" s="292"/>
      <c r="G59" s="292"/>
      <c r="H59" s="292"/>
      <c r="I59" s="247"/>
      <c r="J59" s="245"/>
      <c r="K59" s="293"/>
      <c r="L59" s="293"/>
      <c r="M59" s="293"/>
      <c r="N59" s="245"/>
      <c r="O59" s="293"/>
      <c r="P59" s="293"/>
      <c r="Q59" s="293"/>
      <c r="R59" s="292"/>
      <c r="S59" s="292"/>
      <c r="T59" s="292"/>
      <c r="U59" s="292"/>
      <c r="V59" s="292"/>
    </row>
    <row r="60" spans="1:22" ht="12.75">
      <c r="A60" s="292" t="s">
        <v>1015</v>
      </c>
      <c r="B60" s="292"/>
      <c r="C60" s="292"/>
      <c r="D60" s="292" t="s">
        <v>2264</v>
      </c>
      <c r="E60" s="292"/>
      <c r="F60" s="292"/>
      <c r="G60" s="292"/>
      <c r="H60" s="292"/>
      <c r="I60" s="247"/>
      <c r="J60" s="245"/>
      <c r="K60" s="293"/>
      <c r="L60" s="293"/>
      <c r="M60" s="293"/>
      <c r="N60" s="245"/>
      <c r="O60" s="293"/>
      <c r="P60" s="293"/>
      <c r="Q60" s="293"/>
      <c r="R60" s="292"/>
      <c r="S60" s="292"/>
      <c r="T60" s="292"/>
      <c r="U60" s="292"/>
      <c r="V60" s="292"/>
    </row>
    <row r="62" spans="1:22" ht="12.75">
      <c r="A62" s="288" t="s">
        <v>2186</v>
      </c>
      <c r="B62" s="288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</row>
    <row r="63" spans="1:22" ht="12.75">
      <c r="A63" s="288" t="s">
        <v>5400</v>
      </c>
      <c r="B63" s="288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</row>
    <row r="64" spans="1:22" ht="12.75">
      <c r="A64" s="288" t="s">
        <v>2187</v>
      </c>
      <c r="B64" s="288"/>
      <c r="C64" s="288"/>
      <c r="D64" s="288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</row>
    <row r="65" spans="1:22" ht="12.75">
      <c r="A65" s="240" t="s">
        <v>2188</v>
      </c>
      <c r="B65" s="241" t="s">
        <v>2189</v>
      </c>
      <c r="C65" s="240" t="s">
        <v>2190</v>
      </c>
      <c r="D65" s="240" t="s">
        <v>2191</v>
      </c>
      <c r="E65" s="242" t="s">
        <v>2192</v>
      </c>
      <c r="F65" s="240" t="s">
        <v>2193</v>
      </c>
      <c r="G65" s="289" t="s">
        <v>884</v>
      </c>
      <c r="H65" s="289"/>
      <c r="I65" s="289"/>
      <c r="J65" s="289"/>
      <c r="K65" s="289" t="s">
        <v>2194</v>
      </c>
      <c r="L65" s="289"/>
      <c r="M65" s="289"/>
      <c r="N65" s="289"/>
      <c r="O65" s="289" t="s">
        <v>2195</v>
      </c>
      <c r="P65" s="289"/>
      <c r="Q65" s="289"/>
      <c r="R65" s="289"/>
      <c r="S65" s="243" t="s">
        <v>877</v>
      </c>
      <c r="T65" s="242" t="s">
        <v>2196</v>
      </c>
      <c r="U65" s="240" t="s">
        <v>2197</v>
      </c>
      <c r="V65" s="244"/>
    </row>
    <row r="66" spans="1:22" ht="12.75">
      <c r="A66" s="290" t="s">
        <v>2198</v>
      </c>
      <c r="B66" s="290"/>
      <c r="C66" s="290"/>
      <c r="D66" s="290"/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244"/>
    </row>
    <row r="67" spans="1:22" ht="12.75">
      <c r="A67" s="245" t="s">
        <v>380</v>
      </c>
      <c r="B67" s="244" t="s">
        <v>2265</v>
      </c>
      <c r="C67" s="245">
        <v>1995</v>
      </c>
      <c r="D67" s="245" t="s">
        <v>391</v>
      </c>
      <c r="E67" s="246">
        <v>65.95</v>
      </c>
      <c r="F67" s="245">
        <v>2</v>
      </c>
      <c r="G67" s="247">
        <v>190</v>
      </c>
      <c r="H67" s="247" t="s">
        <v>2266</v>
      </c>
      <c r="I67" s="247" t="s">
        <v>2267</v>
      </c>
      <c r="J67" s="245">
        <v>1</v>
      </c>
      <c r="K67" s="247">
        <v>130</v>
      </c>
      <c r="L67" s="247">
        <v>135</v>
      </c>
      <c r="M67" s="247" t="s">
        <v>2268</v>
      </c>
      <c r="N67" s="245">
        <v>1</v>
      </c>
      <c r="O67" s="247">
        <v>225</v>
      </c>
      <c r="P67" s="247">
        <v>235</v>
      </c>
      <c r="Q67" s="247">
        <v>245</v>
      </c>
      <c r="R67" s="245">
        <v>2</v>
      </c>
      <c r="S67" s="247" t="s">
        <v>2269</v>
      </c>
      <c r="T67" s="246">
        <v>694.4</v>
      </c>
      <c r="U67" s="245">
        <v>12</v>
      </c>
      <c r="V67" s="244"/>
    </row>
    <row r="68" spans="1:22" ht="12.75">
      <c r="A68" s="245" t="s">
        <v>381</v>
      </c>
      <c r="B68" s="244" t="s">
        <v>2270</v>
      </c>
      <c r="C68" s="245">
        <v>1987</v>
      </c>
      <c r="D68" s="245" t="s">
        <v>412</v>
      </c>
      <c r="E68" s="246">
        <v>65.96</v>
      </c>
      <c r="F68" s="245">
        <v>1</v>
      </c>
      <c r="G68" s="247">
        <v>175</v>
      </c>
      <c r="H68" s="247">
        <v>185</v>
      </c>
      <c r="I68" s="247">
        <v>190</v>
      </c>
      <c r="J68" s="245">
        <v>2</v>
      </c>
      <c r="K68" s="247">
        <v>112.5</v>
      </c>
      <c r="L68" s="247">
        <v>120</v>
      </c>
      <c r="M68" s="247">
        <v>122.5</v>
      </c>
      <c r="N68" s="245">
        <v>2</v>
      </c>
      <c r="O68" s="247" t="s">
        <v>2271</v>
      </c>
      <c r="P68" s="247" t="s">
        <v>2272</v>
      </c>
      <c r="Q68" s="247" t="s">
        <v>2273</v>
      </c>
      <c r="R68" s="245">
        <v>1</v>
      </c>
      <c r="S68" s="247" t="s">
        <v>2274</v>
      </c>
      <c r="T68" s="246">
        <v>666.63</v>
      </c>
      <c r="U68" s="245">
        <v>9</v>
      </c>
      <c r="V68" s="244"/>
    </row>
    <row r="69" spans="1:22" ht="12.75">
      <c r="A69" s="291" t="s">
        <v>2202</v>
      </c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44"/>
    </row>
    <row r="70" spans="1:22" ht="12.75">
      <c r="A70" s="245" t="s">
        <v>380</v>
      </c>
      <c r="B70" s="244" t="s">
        <v>2275</v>
      </c>
      <c r="C70" s="245">
        <v>1995</v>
      </c>
      <c r="D70" s="245" t="s">
        <v>387</v>
      </c>
      <c r="E70" s="246">
        <v>72.76</v>
      </c>
      <c r="F70" s="245">
        <v>6</v>
      </c>
      <c r="G70" s="247">
        <v>210</v>
      </c>
      <c r="H70" s="247">
        <v>220</v>
      </c>
      <c r="I70" s="248">
        <v>225</v>
      </c>
      <c r="J70" s="245">
        <v>4</v>
      </c>
      <c r="K70" s="247">
        <v>187.5</v>
      </c>
      <c r="L70" s="247" t="s">
        <v>2276</v>
      </c>
      <c r="M70" s="247" t="s">
        <v>2277</v>
      </c>
      <c r="N70" s="245">
        <v>1</v>
      </c>
      <c r="O70" s="247">
        <v>235</v>
      </c>
      <c r="P70" s="247">
        <v>250</v>
      </c>
      <c r="Q70" s="247">
        <v>260</v>
      </c>
      <c r="R70" s="245">
        <v>3</v>
      </c>
      <c r="S70" s="247" t="s">
        <v>2278</v>
      </c>
      <c r="T70" s="246">
        <v>751.52</v>
      </c>
      <c r="U70" s="245">
        <v>12</v>
      </c>
      <c r="V70" s="244"/>
    </row>
    <row r="71" spans="1:22" ht="12.75">
      <c r="A71" s="245" t="s">
        <v>381</v>
      </c>
      <c r="B71" s="244" t="s">
        <v>2279</v>
      </c>
      <c r="C71" s="245">
        <v>1986</v>
      </c>
      <c r="D71" s="245" t="s">
        <v>408</v>
      </c>
      <c r="E71" s="246">
        <v>73.72</v>
      </c>
      <c r="F71" s="245">
        <v>9</v>
      </c>
      <c r="G71" s="247">
        <v>215</v>
      </c>
      <c r="H71" s="247">
        <v>225</v>
      </c>
      <c r="I71" s="248">
        <v>232.5</v>
      </c>
      <c r="J71" s="245">
        <v>3</v>
      </c>
      <c r="K71" s="247">
        <v>160</v>
      </c>
      <c r="L71" s="247">
        <v>165</v>
      </c>
      <c r="M71" s="247">
        <v>167.5</v>
      </c>
      <c r="N71" s="245">
        <v>2</v>
      </c>
      <c r="O71" s="247">
        <v>255</v>
      </c>
      <c r="P71" s="248">
        <v>265</v>
      </c>
      <c r="Q71" s="247">
        <v>265</v>
      </c>
      <c r="R71" s="245">
        <v>2</v>
      </c>
      <c r="S71" s="247">
        <v>657.5</v>
      </c>
      <c r="T71" s="246">
        <v>719.32</v>
      </c>
      <c r="U71" s="245">
        <v>9</v>
      </c>
      <c r="V71" s="244"/>
    </row>
    <row r="72" spans="1:22" ht="12.75">
      <c r="A72" s="245" t="s">
        <v>382</v>
      </c>
      <c r="B72" s="244" t="s">
        <v>2280</v>
      </c>
      <c r="C72" s="245">
        <v>1990</v>
      </c>
      <c r="D72" s="245" t="s">
        <v>391</v>
      </c>
      <c r="E72" s="246">
        <v>73.97</v>
      </c>
      <c r="F72" s="245">
        <v>5</v>
      </c>
      <c r="G72" s="247">
        <v>212.5</v>
      </c>
      <c r="H72" s="247">
        <v>225</v>
      </c>
      <c r="I72" s="247">
        <v>230</v>
      </c>
      <c r="J72" s="245">
        <v>2</v>
      </c>
      <c r="K72" s="247">
        <v>145</v>
      </c>
      <c r="L72" s="247">
        <v>150</v>
      </c>
      <c r="M72" s="248">
        <v>152.5</v>
      </c>
      <c r="N72" s="245">
        <v>3</v>
      </c>
      <c r="O72" s="247">
        <v>230</v>
      </c>
      <c r="P72" s="247">
        <v>242.5</v>
      </c>
      <c r="Q72" s="247">
        <v>250</v>
      </c>
      <c r="R72" s="245">
        <v>5</v>
      </c>
      <c r="S72" s="247">
        <v>630</v>
      </c>
      <c r="T72" s="246">
        <v>684</v>
      </c>
      <c r="U72" s="245">
        <v>8</v>
      </c>
      <c r="V72" s="244"/>
    </row>
    <row r="73" spans="1:22" ht="12.75">
      <c r="A73" s="245" t="s">
        <v>494</v>
      </c>
      <c r="B73" s="244" t="s">
        <v>2281</v>
      </c>
      <c r="C73" s="245">
        <v>1997</v>
      </c>
      <c r="D73" s="245" t="s">
        <v>408</v>
      </c>
      <c r="E73" s="246">
        <v>73.87</v>
      </c>
      <c r="F73" s="245">
        <v>8</v>
      </c>
      <c r="G73" s="247">
        <v>197.5</v>
      </c>
      <c r="H73" s="247">
        <v>207.5</v>
      </c>
      <c r="I73" s="248">
        <v>212.5</v>
      </c>
      <c r="J73" s="245">
        <v>6</v>
      </c>
      <c r="K73" s="247">
        <v>130</v>
      </c>
      <c r="L73" s="247">
        <v>135</v>
      </c>
      <c r="M73" s="248">
        <v>137.5</v>
      </c>
      <c r="N73" s="245">
        <v>4</v>
      </c>
      <c r="O73" s="247">
        <v>245</v>
      </c>
      <c r="P73" s="247">
        <v>260</v>
      </c>
      <c r="Q73" s="248">
        <v>272.5</v>
      </c>
      <c r="R73" s="245">
        <v>4</v>
      </c>
      <c r="S73" s="247">
        <v>602.5</v>
      </c>
      <c r="T73" s="246">
        <v>651.08</v>
      </c>
      <c r="U73" s="245">
        <v>7</v>
      </c>
      <c r="V73" s="244"/>
    </row>
    <row r="74" spans="1:22" ht="12.75">
      <c r="A74" s="245" t="s">
        <v>495</v>
      </c>
      <c r="B74" s="244" t="s">
        <v>2282</v>
      </c>
      <c r="C74" s="245">
        <v>1997</v>
      </c>
      <c r="D74" s="245" t="s">
        <v>1455</v>
      </c>
      <c r="E74" s="246">
        <v>73.17</v>
      </c>
      <c r="F74" s="245">
        <v>7</v>
      </c>
      <c r="G74" s="247">
        <v>195</v>
      </c>
      <c r="H74" s="247">
        <v>207.5</v>
      </c>
      <c r="I74" s="247">
        <v>212.5</v>
      </c>
      <c r="J74" s="245">
        <v>5</v>
      </c>
      <c r="K74" s="247">
        <v>115</v>
      </c>
      <c r="L74" s="247">
        <v>120</v>
      </c>
      <c r="M74" s="247">
        <v>122.5</v>
      </c>
      <c r="N74" s="245">
        <v>5</v>
      </c>
      <c r="O74" s="247">
        <v>245</v>
      </c>
      <c r="P74" s="247">
        <v>255</v>
      </c>
      <c r="Q74" s="247">
        <v>265</v>
      </c>
      <c r="R74" s="245">
        <v>1</v>
      </c>
      <c r="S74" s="247">
        <v>600</v>
      </c>
      <c r="T74" s="246">
        <v>652.59</v>
      </c>
      <c r="U74" s="245">
        <v>6</v>
      </c>
      <c r="V74" s="244"/>
    </row>
    <row r="75" spans="1:22" ht="12.75">
      <c r="A75" s="245" t="s">
        <v>496</v>
      </c>
      <c r="B75" s="244" t="s">
        <v>2283</v>
      </c>
      <c r="C75" s="245">
        <v>1999</v>
      </c>
      <c r="D75" s="245" t="s">
        <v>395</v>
      </c>
      <c r="E75" s="246">
        <v>73.99</v>
      </c>
      <c r="F75" s="245">
        <v>4</v>
      </c>
      <c r="G75" s="247">
        <v>225</v>
      </c>
      <c r="H75" s="247" t="s">
        <v>2284</v>
      </c>
      <c r="I75" s="247" t="s">
        <v>2285</v>
      </c>
      <c r="J75" s="245">
        <v>1</v>
      </c>
      <c r="K75" s="247">
        <v>70</v>
      </c>
      <c r="L75" s="247" t="s">
        <v>2205</v>
      </c>
      <c r="M75" s="247" t="s">
        <v>2205</v>
      </c>
      <c r="N75" s="245">
        <v>6</v>
      </c>
      <c r="O75" s="247">
        <v>225</v>
      </c>
      <c r="P75" s="247">
        <v>235</v>
      </c>
      <c r="Q75" s="247">
        <v>245</v>
      </c>
      <c r="R75" s="245">
        <v>6</v>
      </c>
      <c r="S75" s="247">
        <v>560.5</v>
      </c>
      <c r="T75" s="246">
        <v>599.06</v>
      </c>
      <c r="U75" s="245">
        <v>5</v>
      </c>
      <c r="V75" s="244"/>
    </row>
    <row r="76" spans="1:22" ht="12.75">
      <c r="A76" s="291" t="s">
        <v>2206</v>
      </c>
      <c r="B76" s="291"/>
      <c r="C76" s="291"/>
      <c r="D76" s="291"/>
      <c r="E76" s="291"/>
      <c r="F76" s="291"/>
      <c r="G76" s="291"/>
      <c r="H76" s="291"/>
      <c r="I76" s="291"/>
      <c r="J76" s="291"/>
      <c r="K76" s="291"/>
      <c r="L76" s="291"/>
      <c r="M76" s="291"/>
      <c r="N76" s="291"/>
      <c r="O76" s="291"/>
      <c r="P76" s="291"/>
      <c r="Q76" s="291"/>
      <c r="R76" s="291"/>
      <c r="S76" s="291"/>
      <c r="T76" s="291"/>
      <c r="U76" s="291"/>
      <c r="V76" s="244"/>
    </row>
    <row r="77" spans="1:22" ht="12.75">
      <c r="A77" s="245" t="s">
        <v>380</v>
      </c>
      <c r="B77" s="244" t="s">
        <v>2286</v>
      </c>
      <c r="C77" s="245">
        <v>1988</v>
      </c>
      <c r="D77" s="245" t="s">
        <v>391</v>
      </c>
      <c r="E77" s="246">
        <v>81.6</v>
      </c>
      <c r="F77" s="245">
        <v>14</v>
      </c>
      <c r="G77" s="247">
        <v>250</v>
      </c>
      <c r="H77" s="247" t="s">
        <v>2287</v>
      </c>
      <c r="I77" s="247" t="s">
        <v>2288</v>
      </c>
      <c r="J77" s="245">
        <v>1</v>
      </c>
      <c r="K77" s="247">
        <v>165</v>
      </c>
      <c r="L77" s="247">
        <v>172.5</v>
      </c>
      <c r="M77" s="247">
        <v>177.5</v>
      </c>
      <c r="N77" s="245">
        <v>1</v>
      </c>
      <c r="O77" s="247">
        <v>245</v>
      </c>
      <c r="P77" s="247">
        <v>260</v>
      </c>
      <c r="Q77" s="248">
        <v>270</v>
      </c>
      <c r="R77" s="245">
        <v>6</v>
      </c>
      <c r="S77" s="247">
        <v>707.5</v>
      </c>
      <c r="T77" s="246">
        <v>726.89</v>
      </c>
      <c r="U77" s="245">
        <v>12</v>
      </c>
      <c r="V77" s="244"/>
    </row>
    <row r="78" spans="1:22" ht="12.75">
      <c r="A78" s="245" t="s">
        <v>381</v>
      </c>
      <c r="B78" s="244" t="s">
        <v>2289</v>
      </c>
      <c r="C78" s="245">
        <v>1992</v>
      </c>
      <c r="D78" s="245" t="s">
        <v>404</v>
      </c>
      <c r="E78" s="246">
        <v>82.56</v>
      </c>
      <c r="F78" s="245">
        <v>11</v>
      </c>
      <c r="G78" s="247">
        <v>240</v>
      </c>
      <c r="H78" s="247">
        <v>250</v>
      </c>
      <c r="I78" s="247">
        <v>255</v>
      </c>
      <c r="J78" s="245">
        <v>2</v>
      </c>
      <c r="K78" s="247">
        <v>140</v>
      </c>
      <c r="L78" s="247">
        <v>147.5</v>
      </c>
      <c r="M78" s="248">
        <v>150</v>
      </c>
      <c r="N78" s="245">
        <v>6</v>
      </c>
      <c r="O78" s="247">
        <v>265</v>
      </c>
      <c r="P78" s="248">
        <v>272.5</v>
      </c>
      <c r="Q78" s="247">
        <v>275</v>
      </c>
      <c r="R78" s="245">
        <v>1</v>
      </c>
      <c r="S78" s="247">
        <v>677.5</v>
      </c>
      <c r="T78" s="246">
        <v>686.97</v>
      </c>
      <c r="U78" s="245">
        <v>9</v>
      </c>
      <c r="V78" s="244"/>
    </row>
    <row r="79" spans="1:22" ht="12.75">
      <c r="A79" s="245" t="s">
        <v>382</v>
      </c>
      <c r="B79" s="244" t="s">
        <v>2290</v>
      </c>
      <c r="C79" s="245">
        <v>1986</v>
      </c>
      <c r="D79" s="245" t="s">
        <v>1455</v>
      </c>
      <c r="E79" s="246">
        <v>81.35</v>
      </c>
      <c r="F79" s="245">
        <v>16</v>
      </c>
      <c r="G79" s="247">
        <v>222.5</v>
      </c>
      <c r="H79" s="247">
        <v>232.5</v>
      </c>
      <c r="I79" s="247">
        <v>237.5</v>
      </c>
      <c r="J79" s="245">
        <v>4</v>
      </c>
      <c r="K79" s="247">
        <v>160</v>
      </c>
      <c r="L79" s="248">
        <v>165</v>
      </c>
      <c r="M79" s="247">
        <v>165</v>
      </c>
      <c r="N79" s="245">
        <v>3</v>
      </c>
      <c r="O79" s="247">
        <v>245</v>
      </c>
      <c r="P79" s="247">
        <v>260</v>
      </c>
      <c r="Q79" s="247">
        <v>272.5</v>
      </c>
      <c r="R79" s="245">
        <v>3</v>
      </c>
      <c r="S79" s="247">
        <v>675</v>
      </c>
      <c r="T79" s="246">
        <v>691.06</v>
      </c>
      <c r="U79" s="245">
        <v>8</v>
      </c>
      <c r="V79" s="244"/>
    </row>
    <row r="80" spans="1:22" ht="12.75">
      <c r="A80" s="245" t="s">
        <v>494</v>
      </c>
      <c r="B80" s="244" t="s">
        <v>2291</v>
      </c>
      <c r="C80" s="245">
        <v>1991</v>
      </c>
      <c r="D80" s="245" t="s">
        <v>391</v>
      </c>
      <c r="E80" s="246">
        <v>82.28</v>
      </c>
      <c r="F80" s="245">
        <v>15</v>
      </c>
      <c r="G80" s="247">
        <v>225</v>
      </c>
      <c r="H80" s="247">
        <v>235</v>
      </c>
      <c r="I80" s="247">
        <v>242.5</v>
      </c>
      <c r="J80" s="245">
        <v>3</v>
      </c>
      <c r="K80" s="247">
        <v>170</v>
      </c>
      <c r="L80" s="248">
        <v>178</v>
      </c>
      <c r="M80" s="248">
        <v>178</v>
      </c>
      <c r="N80" s="245">
        <v>2</v>
      </c>
      <c r="O80" s="247">
        <v>242.5</v>
      </c>
      <c r="P80" s="247">
        <v>255</v>
      </c>
      <c r="Q80" s="247">
        <v>262.5</v>
      </c>
      <c r="R80" s="245">
        <v>5</v>
      </c>
      <c r="S80" s="247">
        <v>675</v>
      </c>
      <c r="T80" s="246">
        <v>685.71</v>
      </c>
      <c r="U80" s="245">
        <v>7</v>
      </c>
      <c r="V80" s="244"/>
    </row>
    <row r="81" spans="1:22" ht="12.75">
      <c r="A81" s="245" t="s">
        <v>495</v>
      </c>
      <c r="B81" s="244" t="s">
        <v>2292</v>
      </c>
      <c r="C81" s="245">
        <v>1998</v>
      </c>
      <c r="D81" s="245" t="s">
        <v>408</v>
      </c>
      <c r="E81" s="246">
        <v>82.78</v>
      </c>
      <c r="F81" s="245">
        <v>13</v>
      </c>
      <c r="G81" s="247">
        <v>217.5</v>
      </c>
      <c r="H81" s="247">
        <v>227.5</v>
      </c>
      <c r="I81" s="248">
        <v>232.5</v>
      </c>
      <c r="J81" s="245">
        <v>5</v>
      </c>
      <c r="K81" s="247">
        <v>145</v>
      </c>
      <c r="L81" s="248">
        <v>150</v>
      </c>
      <c r="M81" s="247">
        <v>150</v>
      </c>
      <c r="N81" s="245">
        <v>5</v>
      </c>
      <c r="O81" s="247">
        <v>267.5</v>
      </c>
      <c r="P81" s="247">
        <v>275</v>
      </c>
      <c r="Q81" s="248">
        <v>280</v>
      </c>
      <c r="R81" s="245">
        <v>2</v>
      </c>
      <c r="S81" s="247">
        <v>652.5</v>
      </c>
      <c r="T81" s="246">
        <v>657.3</v>
      </c>
      <c r="U81" s="245">
        <v>6</v>
      </c>
      <c r="V81" s="244"/>
    </row>
    <row r="82" spans="1:22" ht="12.75">
      <c r="A82" s="245" t="s">
        <v>496</v>
      </c>
      <c r="B82" s="244" t="s">
        <v>2293</v>
      </c>
      <c r="C82" s="245">
        <v>1991</v>
      </c>
      <c r="D82" s="245" t="s">
        <v>2120</v>
      </c>
      <c r="E82" s="246">
        <v>82.82</v>
      </c>
      <c r="F82" s="245">
        <v>10</v>
      </c>
      <c r="G82" s="248">
        <v>222.5</v>
      </c>
      <c r="H82" s="247">
        <v>222.5</v>
      </c>
      <c r="I82" s="248">
        <v>230</v>
      </c>
      <c r="J82" s="245">
        <v>6</v>
      </c>
      <c r="K82" s="247">
        <v>147.5</v>
      </c>
      <c r="L82" s="247">
        <v>152.5</v>
      </c>
      <c r="M82" s="247">
        <v>155</v>
      </c>
      <c r="N82" s="245">
        <v>4</v>
      </c>
      <c r="O82" s="248">
        <v>265</v>
      </c>
      <c r="P82" s="247">
        <v>265</v>
      </c>
      <c r="Q82" s="248">
        <v>275</v>
      </c>
      <c r="R82" s="245">
        <v>4</v>
      </c>
      <c r="S82" s="247">
        <v>642.5</v>
      </c>
      <c r="T82" s="246">
        <v>645.71</v>
      </c>
      <c r="U82" s="245">
        <v>5</v>
      </c>
      <c r="V82" s="244"/>
    </row>
    <row r="83" spans="1:22" ht="12.75">
      <c r="A83" s="291" t="s">
        <v>2211</v>
      </c>
      <c r="B83" s="291"/>
      <c r="C83" s="291"/>
      <c r="D83" s="291"/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44"/>
    </row>
    <row r="84" spans="1:22" ht="12.75">
      <c r="A84" s="245" t="s">
        <v>380</v>
      </c>
      <c r="B84" s="244" t="s">
        <v>2294</v>
      </c>
      <c r="C84" s="245">
        <v>1990</v>
      </c>
      <c r="D84" s="245" t="s">
        <v>404</v>
      </c>
      <c r="E84" s="246">
        <v>92</v>
      </c>
      <c r="F84" s="245">
        <v>4</v>
      </c>
      <c r="G84" s="247">
        <v>255</v>
      </c>
      <c r="H84" s="247">
        <v>270</v>
      </c>
      <c r="I84" s="247">
        <v>277.5</v>
      </c>
      <c r="J84" s="245">
        <v>2</v>
      </c>
      <c r="K84" s="248">
        <v>172.5</v>
      </c>
      <c r="L84" s="248">
        <v>172.5</v>
      </c>
      <c r="M84" s="247">
        <v>172.5</v>
      </c>
      <c r="N84" s="245">
        <v>1</v>
      </c>
      <c r="O84" s="248">
        <v>285</v>
      </c>
      <c r="P84" s="247">
        <v>285</v>
      </c>
      <c r="Q84" s="247" t="s">
        <v>2295</v>
      </c>
      <c r="R84" s="245">
        <v>1</v>
      </c>
      <c r="S84" s="247">
        <v>751</v>
      </c>
      <c r="T84" s="246">
        <v>718.07</v>
      </c>
      <c r="U84" s="245">
        <v>12</v>
      </c>
      <c r="V84" s="244"/>
    </row>
    <row r="85" spans="1:22" ht="12.75">
      <c r="A85" s="245" t="s">
        <v>381</v>
      </c>
      <c r="B85" s="244" t="s">
        <v>2296</v>
      </c>
      <c r="C85" s="245">
        <v>1994</v>
      </c>
      <c r="D85" s="245" t="s">
        <v>1455</v>
      </c>
      <c r="E85" s="246">
        <v>92.86</v>
      </c>
      <c r="F85" s="245">
        <v>3</v>
      </c>
      <c r="G85" s="247">
        <v>260</v>
      </c>
      <c r="H85" s="247">
        <v>275</v>
      </c>
      <c r="I85" s="247">
        <v>285</v>
      </c>
      <c r="J85" s="245">
        <v>1</v>
      </c>
      <c r="K85" s="247">
        <v>140</v>
      </c>
      <c r="L85" s="247">
        <v>145</v>
      </c>
      <c r="M85" s="247">
        <v>150</v>
      </c>
      <c r="N85" s="245">
        <v>5</v>
      </c>
      <c r="O85" s="247">
        <v>255</v>
      </c>
      <c r="P85" s="247">
        <v>270</v>
      </c>
      <c r="Q85" s="248">
        <v>280</v>
      </c>
      <c r="R85" s="245">
        <v>5</v>
      </c>
      <c r="S85" s="247">
        <v>705</v>
      </c>
      <c r="T85" s="246">
        <v>664.94</v>
      </c>
      <c r="U85" s="245">
        <v>9</v>
      </c>
      <c r="V85" s="244"/>
    </row>
    <row r="86" spans="1:22" ht="12.75">
      <c r="A86" s="245" t="s">
        <v>382</v>
      </c>
      <c r="B86" s="244" t="s">
        <v>2297</v>
      </c>
      <c r="C86" s="245">
        <v>1995</v>
      </c>
      <c r="D86" s="245" t="s">
        <v>391</v>
      </c>
      <c r="E86" s="246">
        <v>92.16</v>
      </c>
      <c r="F86" s="245">
        <v>5</v>
      </c>
      <c r="G86" s="247">
        <v>220</v>
      </c>
      <c r="H86" s="247">
        <v>235</v>
      </c>
      <c r="I86" s="247">
        <v>245</v>
      </c>
      <c r="J86" s="245">
        <v>3</v>
      </c>
      <c r="K86" s="247">
        <v>160</v>
      </c>
      <c r="L86" s="247">
        <v>167.5</v>
      </c>
      <c r="M86" s="248">
        <v>172.5</v>
      </c>
      <c r="N86" s="245">
        <v>2</v>
      </c>
      <c r="O86" s="247">
        <v>255</v>
      </c>
      <c r="P86" s="247">
        <v>275</v>
      </c>
      <c r="Q86" s="248">
        <v>290</v>
      </c>
      <c r="R86" s="245">
        <v>4</v>
      </c>
      <c r="S86" s="247">
        <v>687.5</v>
      </c>
      <c r="T86" s="246">
        <v>649.47</v>
      </c>
      <c r="U86" s="245">
        <v>8</v>
      </c>
      <c r="V86" s="244"/>
    </row>
    <row r="87" spans="1:22" ht="12.75">
      <c r="A87" s="245" t="s">
        <v>494</v>
      </c>
      <c r="B87" s="244" t="s">
        <v>2298</v>
      </c>
      <c r="C87" s="245">
        <v>1983</v>
      </c>
      <c r="D87" s="245" t="s">
        <v>1436</v>
      </c>
      <c r="E87" s="246">
        <v>91.72</v>
      </c>
      <c r="F87" s="245">
        <v>1</v>
      </c>
      <c r="G87" s="247">
        <v>225</v>
      </c>
      <c r="H87" s="247">
        <v>240</v>
      </c>
      <c r="I87" s="248">
        <v>247.5</v>
      </c>
      <c r="J87" s="245">
        <v>4</v>
      </c>
      <c r="K87" s="247">
        <v>145</v>
      </c>
      <c r="L87" s="247">
        <v>150</v>
      </c>
      <c r="M87" s="248">
        <v>152.5</v>
      </c>
      <c r="N87" s="245">
        <v>4</v>
      </c>
      <c r="O87" s="247">
        <v>270</v>
      </c>
      <c r="P87" s="247">
        <v>285</v>
      </c>
      <c r="Q87" s="248">
        <v>290</v>
      </c>
      <c r="R87" s="245">
        <v>2</v>
      </c>
      <c r="S87" s="247">
        <v>675</v>
      </c>
      <c r="T87" s="246">
        <v>638.08</v>
      </c>
      <c r="U87" s="245">
        <v>7</v>
      </c>
      <c r="V87" s="244"/>
    </row>
    <row r="88" spans="1:22" ht="12.75">
      <c r="A88" s="245" t="s">
        <v>495</v>
      </c>
      <c r="B88" s="244" t="s">
        <v>2299</v>
      </c>
      <c r="C88" s="245">
        <v>1982</v>
      </c>
      <c r="D88" s="245" t="s">
        <v>2220</v>
      </c>
      <c r="E88" s="246">
        <v>92.06</v>
      </c>
      <c r="F88" s="245">
        <v>6</v>
      </c>
      <c r="G88" s="247">
        <v>230</v>
      </c>
      <c r="H88" s="248">
        <v>240</v>
      </c>
      <c r="I88" s="247" t="s">
        <v>2205</v>
      </c>
      <c r="J88" s="245">
        <v>5</v>
      </c>
      <c r="K88" s="247">
        <v>160</v>
      </c>
      <c r="L88" s="248">
        <v>162.5</v>
      </c>
      <c r="M88" s="247">
        <v>162.5</v>
      </c>
      <c r="N88" s="245">
        <v>3</v>
      </c>
      <c r="O88" s="247">
        <v>250</v>
      </c>
      <c r="P88" s="247">
        <v>275</v>
      </c>
      <c r="Q88" s="248">
        <v>285</v>
      </c>
      <c r="R88" s="245">
        <v>3</v>
      </c>
      <c r="S88" s="247">
        <v>667.5</v>
      </c>
      <c r="T88" s="246">
        <v>628.55</v>
      </c>
      <c r="U88" s="245">
        <v>6</v>
      </c>
      <c r="V88" s="244"/>
    </row>
    <row r="89" spans="1:22" ht="12.75">
      <c r="A89" s="291" t="s">
        <v>2217</v>
      </c>
      <c r="B89" s="291"/>
      <c r="C89" s="291"/>
      <c r="D89" s="291"/>
      <c r="E89" s="291"/>
      <c r="F89" s="291"/>
      <c r="G89" s="291"/>
      <c r="H89" s="291"/>
      <c r="I89" s="291"/>
      <c r="J89" s="291"/>
      <c r="K89" s="291"/>
      <c r="L89" s="291"/>
      <c r="M89" s="291"/>
      <c r="N89" s="291"/>
      <c r="O89" s="291"/>
      <c r="P89" s="291"/>
      <c r="Q89" s="291"/>
      <c r="R89" s="291"/>
      <c r="S89" s="291"/>
      <c r="T89" s="291"/>
      <c r="U89" s="291"/>
      <c r="V89" s="244"/>
    </row>
    <row r="90" spans="1:22" ht="12.75">
      <c r="A90" s="245" t="s">
        <v>380</v>
      </c>
      <c r="B90" s="244" t="s">
        <v>2300</v>
      </c>
      <c r="C90" s="245">
        <v>1981</v>
      </c>
      <c r="D90" s="245" t="s">
        <v>1455</v>
      </c>
      <c r="E90" s="246">
        <v>102.62</v>
      </c>
      <c r="F90" s="245">
        <v>7</v>
      </c>
      <c r="G90" s="247">
        <v>225</v>
      </c>
      <c r="H90" s="247">
        <v>240</v>
      </c>
      <c r="I90" s="247">
        <v>250</v>
      </c>
      <c r="J90" s="245">
        <v>5</v>
      </c>
      <c r="K90" s="247">
        <v>195</v>
      </c>
      <c r="L90" s="247" t="s">
        <v>2266</v>
      </c>
      <c r="M90" s="247" t="s">
        <v>2301</v>
      </c>
      <c r="N90" s="245">
        <v>1</v>
      </c>
      <c r="O90" s="247">
        <v>290</v>
      </c>
      <c r="P90" s="247">
        <v>305</v>
      </c>
      <c r="Q90" s="247" t="s">
        <v>2302</v>
      </c>
      <c r="R90" s="245">
        <v>1</v>
      </c>
      <c r="S90" s="247">
        <v>781</v>
      </c>
      <c r="T90" s="246">
        <v>701.35</v>
      </c>
      <c r="U90" s="245">
        <v>12</v>
      </c>
      <c r="V90" s="244"/>
    </row>
    <row r="91" spans="1:22" ht="12.75">
      <c r="A91" s="245" t="s">
        <v>381</v>
      </c>
      <c r="B91" s="244" t="s">
        <v>2303</v>
      </c>
      <c r="C91" s="245">
        <v>1997</v>
      </c>
      <c r="D91" s="245" t="s">
        <v>1455</v>
      </c>
      <c r="E91" s="246">
        <v>104.5</v>
      </c>
      <c r="F91" s="245">
        <v>8</v>
      </c>
      <c r="G91" s="247">
        <v>260</v>
      </c>
      <c r="H91" s="247">
        <v>275</v>
      </c>
      <c r="I91" s="247">
        <v>282.5</v>
      </c>
      <c r="J91" s="245">
        <v>1</v>
      </c>
      <c r="K91" s="247">
        <v>160</v>
      </c>
      <c r="L91" s="247">
        <v>165</v>
      </c>
      <c r="M91" s="247">
        <v>167.5</v>
      </c>
      <c r="N91" s="245">
        <v>4</v>
      </c>
      <c r="O91" s="247">
        <v>285</v>
      </c>
      <c r="P91" s="247">
        <v>300</v>
      </c>
      <c r="Q91" s="247">
        <v>310</v>
      </c>
      <c r="R91" s="245">
        <v>2</v>
      </c>
      <c r="S91" s="247">
        <v>760</v>
      </c>
      <c r="T91" s="246">
        <v>672.86</v>
      </c>
      <c r="U91" s="245">
        <v>9</v>
      </c>
      <c r="V91" s="244"/>
    </row>
    <row r="92" spans="1:22" ht="12.75">
      <c r="A92" s="245" t="s">
        <v>382</v>
      </c>
      <c r="B92" s="244" t="s">
        <v>2304</v>
      </c>
      <c r="C92" s="245">
        <v>1986</v>
      </c>
      <c r="D92" s="245" t="s">
        <v>404</v>
      </c>
      <c r="E92" s="246">
        <v>104.76</v>
      </c>
      <c r="F92" s="245">
        <v>10</v>
      </c>
      <c r="G92" s="248">
        <v>267.5</v>
      </c>
      <c r="H92" s="247">
        <v>275</v>
      </c>
      <c r="I92" s="247">
        <v>282.5</v>
      </c>
      <c r="J92" s="245">
        <v>2</v>
      </c>
      <c r="K92" s="247">
        <v>165</v>
      </c>
      <c r="L92" s="247">
        <v>170</v>
      </c>
      <c r="M92" s="248">
        <v>175</v>
      </c>
      <c r="N92" s="245">
        <v>3</v>
      </c>
      <c r="O92" s="247">
        <v>270</v>
      </c>
      <c r="P92" s="247">
        <v>280</v>
      </c>
      <c r="Q92" s="248">
        <v>292.5</v>
      </c>
      <c r="R92" s="245">
        <v>4</v>
      </c>
      <c r="S92" s="247">
        <v>732.5</v>
      </c>
      <c r="T92" s="246">
        <v>644.49</v>
      </c>
      <c r="U92" s="245">
        <v>8</v>
      </c>
      <c r="V92" s="244"/>
    </row>
    <row r="93" spans="1:22" ht="12.75">
      <c r="A93" s="245" t="s">
        <v>494</v>
      </c>
      <c r="B93" s="244" t="s">
        <v>2305</v>
      </c>
      <c r="C93" s="245">
        <v>1994</v>
      </c>
      <c r="D93" s="245" t="s">
        <v>2120</v>
      </c>
      <c r="E93" s="246">
        <v>101.03</v>
      </c>
      <c r="F93" s="245">
        <v>9</v>
      </c>
      <c r="G93" s="247">
        <v>255</v>
      </c>
      <c r="H93" s="247">
        <v>265</v>
      </c>
      <c r="I93" s="247">
        <v>275</v>
      </c>
      <c r="J93" s="245">
        <v>3</v>
      </c>
      <c r="K93" s="247">
        <v>150</v>
      </c>
      <c r="L93" s="247">
        <v>157.5</v>
      </c>
      <c r="M93" s="248">
        <v>162.5</v>
      </c>
      <c r="N93" s="245">
        <v>5</v>
      </c>
      <c r="O93" s="247">
        <v>282.5</v>
      </c>
      <c r="P93" s="247">
        <v>295</v>
      </c>
      <c r="Q93" s="247" t="s">
        <v>2205</v>
      </c>
      <c r="R93" s="245">
        <v>3</v>
      </c>
      <c r="S93" s="247">
        <v>727.5</v>
      </c>
      <c r="T93" s="246">
        <v>653.67</v>
      </c>
      <c r="U93" s="245">
        <v>7</v>
      </c>
      <c r="V93" s="244"/>
    </row>
    <row r="94" spans="1:22" ht="12.75">
      <c r="A94" s="245" t="s">
        <v>495</v>
      </c>
      <c r="B94" s="244" t="s">
        <v>2306</v>
      </c>
      <c r="C94" s="245">
        <v>1988</v>
      </c>
      <c r="D94" s="245" t="s">
        <v>385</v>
      </c>
      <c r="E94" s="246">
        <v>101.99</v>
      </c>
      <c r="F94" s="245">
        <v>11</v>
      </c>
      <c r="G94" s="247">
        <v>235</v>
      </c>
      <c r="H94" s="247">
        <v>250</v>
      </c>
      <c r="I94" s="248">
        <v>255</v>
      </c>
      <c r="J94" s="245">
        <v>4</v>
      </c>
      <c r="K94" s="247">
        <v>165</v>
      </c>
      <c r="L94" s="247">
        <v>172.5</v>
      </c>
      <c r="M94" s="248">
        <v>175</v>
      </c>
      <c r="N94" s="245">
        <v>2</v>
      </c>
      <c r="O94" s="247">
        <v>247.5</v>
      </c>
      <c r="P94" s="247">
        <v>260</v>
      </c>
      <c r="Q94" s="247">
        <v>265</v>
      </c>
      <c r="R94" s="245">
        <v>5</v>
      </c>
      <c r="S94" s="247">
        <v>687.5</v>
      </c>
      <c r="T94" s="246">
        <v>609.53</v>
      </c>
      <c r="U94" s="245">
        <v>6</v>
      </c>
      <c r="V94" s="244"/>
    </row>
    <row r="95" spans="1:22" ht="12.75">
      <c r="A95" s="291" t="s">
        <v>2224</v>
      </c>
      <c r="B95" s="291"/>
      <c r="C95" s="291"/>
      <c r="D95" s="291"/>
      <c r="E95" s="291"/>
      <c r="F95" s="291"/>
      <c r="G95" s="291"/>
      <c r="H95" s="291"/>
      <c r="I95" s="291"/>
      <c r="J95" s="291"/>
      <c r="K95" s="291"/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44"/>
    </row>
    <row r="96" spans="1:22" ht="12.75">
      <c r="A96" s="245" t="s">
        <v>380</v>
      </c>
      <c r="B96" s="244" t="s">
        <v>2307</v>
      </c>
      <c r="C96" s="245">
        <v>1991</v>
      </c>
      <c r="D96" s="245" t="s">
        <v>395</v>
      </c>
      <c r="E96" s="246">
        <v>119.48</v>
      </c>
      <c r="F96" s="245">
        <v>12</v>
      </c>
      <c r="G96" s="247" t="s">
        <v>2308</v>
      </c>
      <c r="H96" s="247">
        <v>317.5</v>
      </c>
      <c r="I96" s="248">
        <v>320</v>
      </c>
      <c r="J96" s="245">
        <v>2</v>
      </c>
      <c r="K96" s="247">
        <v>175</v>
      </c>
      <c r="L96" s="247">
        <v>182.5</v>
      </c>
      <c r="M96" s="247">
        <v>187.5</v>
      </c>
      <c r="N96" s="245">
        <v>4</v>
      </c>
      <c r="O96" s="247">
        <v>295</v>
      </c>
      <c r="P96" s="247">
        <v>315</v>
      </c>
      <c r="Q96" s="248">
        <v>320</v>
      </c>
      <c r="R96" s="245">
        <v>3</v>
      </c>
      <c r="S96" s="247">
        <v>820</v>
      </c>
      <c r="T96" s="246">
        <v>678.49</v>
      </c>
      <c r="U96" s="245">
        <v>12</v>
      </c>
      <c r="V96" s="244"/>
    </row>
    <row r="97" spans="1:22" ht="12.75">
      <c r="A97" s="245" t="s">
        <v>381</v>
      </c>
      <c r="B97" s="244" t="s">
        <v>2309</v>
      </c>
      <c r="C97" s="245">
        <v>1995</v>
      </c>
      <c r="D97" s="245" t="s">
        <v>391</v>
      </c>
      <c r="E97" s="246">
        <v>116.54</v>
      </c>
      <c r="F97" s="245">
        <v>19</v>
      </c>
      <c r="G97" s="247">
        <v>265</v>
      </c>
      <c r="H97" s="247">
        <v>280</v>
      </c>
      <c r="I97" s="248">
        <v>300</v>
      </c>
      <c r="J97" s="245">
        <v>5</v>
      </c>
      <c r="K97" s="247">
        <v>172.5</v>
      </c>
      <c r="L97" s="247">
        <v>180</v>
      </c>
      <c r="M97" s="247">
        <v>185</v>
      </c>
      <c r="N97" s="245">
        <v>5</v>
      </c>
      <c r="O97" s="247">
        <v>295</v>
      </c>
      <c r="P97" s="247">
        <v>315</v>
      </c>
      <c r="Q97" s="248">
        <v>330</v>
      </c>
      <c r="R97" s="245">
        <v>2</v>
      </c>
      <c r="S97" s="247">
        <v>780</v>
      </c>
      <c r="T97" s="246">
        <v>650.33</v>
      </c>
      <c r="U97" s="245">
        <v>9</v>
      </c>
      <c r="V97" s="244"/>
    </row>
    <row r="98" spans="1:22" ht="12.75">
      <c r="A98" s="245" t="s">
        <v>382</v>
      </c>
      <c r="B98" s="244" t="s">
        <v>2310</v>
      </c>
      <c r="C98" s="245">
        <v>1988</v>
      </c>
      <c r="D98" s="245" t="s">
        <v>412</v>
      </c>
      <c r="E98" s="246">
        <v>119.77</v>
      </c>
      <c r="F98" s="245">
        <v>14</v>
      </c>
      <c r="G98" s="247">
        <v>270</v>
      </c>
      <c r="H98" s="247">
        <v>280</v>
      </c>
      <c r="I98" s="248">
        <v>285</v>
      </c>
      <c r="J98" s="245">
        <v>6</v>
      </c>
      <c r="K98" s="247">
        <v>167.5</v>
      </c>
      <c r="L98" s="247">
        <v>172.5</v>
      </c>
      <c r="M98" s="247">
        <v>175</v>
      </c>
      <c r="N98" s="245">
        <v>7</v>
      </c>
      <c r="O98" s="248">
        <v>325</v>
      </c>
      <c r="P98" s="247">
        <v>325</v>
      </c>
      <c r="Q98" s="248">
        <v>341.5</v>
      </c>
      <c r="R98" s="245">
        <v>1</v>
      </c>
      <c r="S98" s="247">
        <v>780</v>
      </c>
      <c r="T98" s="246">
        <v>640.4</v>
      </c>
      <c r="U98" s="245">
        <v>8</v>
      </c>
      <c r="V98" s="244"/>
    </row>
    <row r="99" spans="1:22" ht="12.75">
      <c r="A99" s="245" t="s">
        <v>494</v>
      </c>
      <c r="B99" s="244" t="s">
        <v>2311</v>
      </c>
      <c r="C99" s="245">
        <v>1993</v>
      </c>
      <c r="D99" s="245" t="s">
        <v>2120</v>
      </c>
      <c r="E99" s="246">
        <v>115.35</v>
      </c>
      <c r="F99" s="245">
        <v>18</v>
      </c>
      <c r="G99" s="247">
        <v>260</v>
      </c>
      <c r="H99" s="247">
        <v>275</v>
      </c>
      <c r="I99" s="247">
        <v>285</v>
      </c>
      <c r="J99" s="245">
        <v>3</v>
      </c>
      <c r="K99" s="247">
        <v>190</v>
      </c>
      <c r="L99" s="247">
        <v>197.5</v>
      </c>
      <c r="M99" s="247">
        <v>202.5</v>
      </c>
      <c r="N99" s="245">
        <v>1</v>
      </c>
      <c r="O99" s="247">
        <v>290</v>
      </c>
      <c r="P99" s="248">
        <v>305</v>
      </c>
      <c r="Q99" s="248">
        <v>312.5</v>
      </c>
      <c r="R99" s="245">
        <v>4</v>
      </c>
      <c r="S99" s="247">
        <v>777.5</v>
      </c>
      <c r="T99" s="246">
        <v>651.76</v>
      </c>
      <c r="U99" s="245">
        <v>7</v>
      </c>
      <c r="V99" s="244"/>
    </row>
    <row r="100" spans="1:22" ht="12.75">
      <c r="A100" s="245" t="s">
        <v>495</v>
      </c>
      <c r="B100" s="244" t="s">
        <v>2312</v>
      </c>
      <c r="C100" s="245">
        <v>1989</v>
      </c>
      <c r="D100" s="245" t="s">
        <v>2120</v>
      </c>
      <c r="E100" s="246">
        <v>119.3</v>
      </c>
      <c r="F100" s="245">
        <v>16</v>
      </c>
      <c r="G100" s="247">
        <v>270</v>
      </c>
      <c r="H100" s="248">
        <v>282.5</v>
      </c>
      <c r="I100" s="247">
        <v>282.5</v>
      </c>
      <c r="J100" s="245">
        <v>4</v>
      </c>
      <c r="K100" s="247">
        <v>170</v>
      </c>
      <c r="L100" s="247">
        <v>180</v>
      </c>
      <c r="M100" s="247">
        <v>190</v>
      </c>
      <c r="N100" s="245">
        <v>3</v>
      </c>
      <c r="O100" s="247">
        <v>260</v>
      </c>
      <c r="P100" s="247">
        <v>275</v>
      </c>
      <c r="Q100" s="247">
        <v>285</v>
      </c>
      <c r="R100" s="245">
        <v>6</v>
      </c>
      <c r="S100" s="247">
        <v>757.5</v>
      </c>
      <c r="T100" s="246">
        <v>620.86</v>
      </c>
      <c r="U100" s="245">
        <v>6</v>
      </c>
      <c r="V100" s="244"/>
    </row>
    <row r="101" spans="1:22" ht="12.75">
      <c r="A101" s="245" t="s">
        <v>496</v>
      </c>
      <c r="B101" s="244" t="s">
        <v>2313</v>
      </c>
      <c r="C101" s="245">
        <v>1984</v>
      </c>
      <c r="D101" s="245" t="s">
        <v>2220</v>
      </c>
      <c r="E101" s="246">
        <v>119.36</v>
      </c>
      <c r="F101" s="245">
        <v>17</v>
      </c>
      <c r="G101" s="247">
        <v>255</v>
      </c>
      <c r="H101" s="247">
        <v>275</v>
      </c>
      <c r="I101" s="247" t="s">
        <v>2205</v>
      </c>
      <c r="J101" s="245">
        <v>7</v>
      </c>
      <c r="K101" s="247">
        <v>160</v>
      </c>
      <c r="L101" s="247">
        <v>170</v>
      </c>
      <c r="M101" s="247">
        <v>175</v>
      </c>
      <c r="N101" s="245">
        <v>6</v>
      </c>
      <c r="O101" s="247">
        <v>260</v>
      </c>
      <c r="P101" s="247">
        <v>280</v>
      </c>
      <c r="Q101" s="247">
        <v>290</v>
      </c>
      <c r="R101" s="245">
        <v>5</v>
      </c>
      <c r="S101" s="247">
        <v>740</v>
      </c>
      <c r="T101" s="246">
        <v>604.39</v>
      </c>
      <c r="U101" s="245">
        <v>5</v>
      </c>
      <c r="V101" s="244"/>
    </row>
    <row r="102" spans="1:22" ht="12.75">
      <c r="A102" s="245" t="s">
        <v>497</v>
      </c>
      <c r="B102" s="244" t="s">
        <v>2314</v>
      </c>
      <c r="C102" s="245">
        <v>2001</v>
      </c>
      <c r="D102" s="245" t="s">
        <v>449</v>
      </c>
      <c r="E102" s="246">
        <v>111.66</v>
      </c>
      <c r="F102" s="245">
        <v>13</v>
      </c>
      <c r="G102" s="247">
        <v>200</v>
      </c>
      <c r="H102" s="247">
        <v>212.5</v>
      </c>
      <c r="I102" s="247">
        <v>222.5</v>
      </c>
      <c r="J102" s="245">
        <v>8</v>
      </c>
      <c r="K102" s="247">
        <v>105</v>
      </c>
      <c r="L102" s="247">
        <v>110</v>
      </c>
      <c r="M102" s="247">
        <v>115</v>
      </c>
      <c r="N102" s="245">
        <v>8</v>
      </c>
      <c r="O102" s="247">
        <v>215</v>
      </c>
      <c r="P102" s="247">
        <v>230</v>
      </c>
      <c r="Q102" s="248">
        <v>240</v>
      </c>
      <c r="R102" s="245">
        <v>7</v>
      </c>
      <c r="S102" s="247">
        <v>567.5</v>
      </c>
      <c r="T102" s="246">
        <v>461.81</v>
      </c>
      <c r="U102" s="245">
        <v>4</v>
      </c>
      <c r="V102" s="244"/>
    </row>
    <row r="103" spans="1:22" ht="12.75">
      <c r="A103" s="245" t="s">
        <v>653</v>
      </c>
      <c r="B103" s="244" t="s">
        <v>2315</v>
      </c>
      <c r="C103" s="245">
        <v>1978</v>
      </c>
      <c r="D103" s="245" t="s">
        <v>385</v>
      </c>
      <c r="E103" s="246">
        <v>119.67</v>
      </c>
      <c r="F103" s="245">
        <v>15</v>
      </c>
      <c r="G103" s="247">
        <v>320</v>
      </c>
      <c r="H103" s="247">
        <v>335</v>
      </c>
      <c r="I103" s="247" t="s">
        <v>2205</v>
      </c>
      <c r="J103" s="245">
        <v>1</v>
      </c>
      <c r="K103" s="247">
        <v>200</v>
      </c>
      <c r="L103" s="248">
        <v>212.5</v>
      </c>
      <c r="M103" s="248">
        <v>221</v>
      </c>
      <c r="N103" s="245">
        <v>2</v>
      </c>
      <c r="O103" s="248">
        <v>320</v>
      </c>
      <c r="P103" s="248">
        <v>320</v>
      </c>
      <c r="Q103" s="248">
        <v>320</v>
      </c>
      <c r="R103" s="245" t="s">
        <v>653</v>
      </c>
      <c r="S103" s="247" t="s">
        <v>2210</v>
      </c>
      <c r="T103" s="246" t="s">
        <v>653</v>
      </c>
      <c r="U103" s="245" t="s">
        <v>653</v>
      </c>
      <c r="V103" s="244"/>
    </row>
    <row r="104" spans="1:22" ht="12.75">
      <c r="A104" s="291" t="s">
        <v>2228</v>
      </c>
      <c r="B104" s="291"/>
      <c r="C104" s="291"/>
      <c r="D104" s="291"/>
      <c r="E104" s="291"/>
      <c r="F104" s="291"/>
      <c r="G104" s="291"/>
      <c r="H104" s="291"/>
      <c r="I104" s="291"/>
      <c r="J104" s="291"/>
      <c r="K104" s="291"/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244"/>
    </row>
    <row r="105" spans="1:22" ht="12.75">
      <c r="A105" s="245" t="s">
        <v>380</v>
      </c>
      <c r="B105" s="244" t="s">
        <v>2316</v>
      </c>
      <c r="C105" s="245">
        <v>1989</v>
      </c>
      <c r="D105" s="245" t="s">
        <v>385</v>
      </c>
      <c r="E105" s="246">
        <v>144.98</v>
      </c>
      <c r="F105" s="245">
        <v>20</v>
      </c>
      <c r="G105" s="247">
        <v>322.5</v>
      </c>
      <c r="H105" s="247">
        <v>335</v>
      </c>
      <c r="I105" s="247" t="s">
        <v>2205</v>
      </c>
      <c r="J105" s="245">
        <v>1</v>
      </c>
      <c r="K105" s="247">
        <v>210</v>
      </c>
      <c r="L105" s="247">
        <v>220</v>
      </c>
      <c r="M105" s="248">
        <v>222.5</v>
      </c>
      <c r="N105" s="245">
        <v>2</v>
      </c>
      <c r="O105" s="247">
        <v>322.5</v>
      </c>
      <c r="P105" s="248">
        <v>330</v>
      </c>
      <c r="Q105" s="248">
        <v>330</v>
      </c>
      <c r="R105" s="245">
        <v>2</v>
      </c>
      <c r="S105" s="247" t="s">
        <v>2317</v>
      </c>
      <c r="T105" s="246">
        <v>660.68</v>
      </c>
      <c r="U105" s="245">
        <v>12</v>
      </c>
      <c r="V105" s="244"/>
    </row>
    <row r="106" spans="1:22" ht="12.75">
      <c r="A106" s="245" t="s">
        <v>381</v>
      </c>
      <c r="B106" s="244" t="s">
        <v>2318</v>
      </c>
      <c r="C106" s="245">
        <v>1984</v>
      </c>
      <c r="D106" s="245" t="s">
        <v>395</v>
      </c>
      <c r="E106" s="246">
        <v>130.49</v>
      </c>
      <c r="F106" s="245">
        <v>23</v>
      </c>
      <c r="G106" s="247">
        <v>300</v>
      </c>
      <c r="H106" s="248">
        <v>320</v>
      </c>
      <c r="I106" s="247">
        <v>320</v>
      </c>
      <c r="J106" s="245">
        <v>3</v>
      </c>
      <c r="K106" s="247">
        <v>190</v>
      </c>
      <c r="L106" s="248">
        <v>197.5</v>
      </c>
      <c r="M106" s="248">
        <v>197.5</v>
      </c>
      <c r="N106" s="245">
        <v>4</v>
      </c>
      <c r="O106" s="247">
        <v>310</v>
      </c>
      <c r="P106" s="247" t="s">
        <v>2319</v>
      </c>
      <c r="Q106" s="248">
        <v>367.5</v>
      </c>
      <c r="R106" s="245">
        <v>1</v>
      </c>
      <c r="S106" s="247">
        <v>855</v>
      </c>
      <c r="T106" s="246">
        <v>677.82</v>
      </c>
      <c r="U106" s="245">
        <v>9</v>
      </c>
      <c r="V106" s="244"/>
    </row>
    <row r="107" spans="1:22" ht="12.75">
      <c r="A107" s="245" t="s">
        <v>382</v>
      </c>
      <c r="B107" s="244" t="s">
        <v>2320</v>
      </c>
      <c r="C107" s="245">
        <v>1992</v>
      </c>
      <c r="D107" s="245" t="s">
        <v>387</v>
      </c>
      <c r="E107" s="246">
        <v>152.38</v>
      </c>
      <c r="F107" s="245">
        <v>24</v>
      </c>
      <c r="G107" s="247">
        <v>305</v>
      </c>
      <c r="H107" s="247">
        <v>320</v>
      </c>
      <c r="I107" s="247">
        <v>332.5</v>
      </c>
      <c r="J107" s="245">
        <v>2</v>
      </c>
      <c r="K107" s="247" t="s">
        <v>2321</v>
      </c>
      <c r="L107" s="247" t="s">
        <v>2322</v>
      </c>
      <c r="M107" s="248">
        <v>255.5</v>
      </c>
      <c r="N107" s="245">
        <v>1</v>
      </c>
      <c r="O107" s="247">
        <v>270</v>
      </c>
      <c r="P107" s="248">
        <v>287.5</v>
      </c>
      <c r="Q107" s="248">
        <v>287.5</v>
      </c>
      <c r="R107" s="245">
        <v>6</v>
      </c>
      <c r="S107" s="247">
        <v>853</v>
      </c>
      <c r="T107" s="246">
        <v>623.95</v>
      </c>
      <c r="U107" s="245">
        <v>8</v>
      </c>
      <c r="V107" s="244"/>
    </row>
    <row r="108" spans="1:22" ht="12.75">
      <c r="A108" s="245" t="s">
        <v>494</v>
      </c>
      <c r="B108" s="244" t="s">
        <v>2323</v>
      </c>
      <c r="C108" s="245">
        <v>1984</v>
      </c>
      <c r="D108" s="245" t="s">
        <v>2324</v>
      </c>
      <c r="E108" s="246">
        <v>130.28</v>
      </c>
      <c r="F108" s="245">
        <v>21</v>
      </c>
      <c r="G108" s="247">
        <v>250</v>
      </c>
      <c r="H108" s="247">
        <v>270</v>
      </c>
      <c r="I108" s="247">
        <v>280</v>
      </c>
      <c r="J108" s="245">
        <v>4</v>
      </c>
      <c r="K108" s="247">
        <v>170</v>
      </c>
      <c r="L108" s="247">
        <v>185</v>
      </c>
      <c r="M108" s="247">
        <v>195</v>
      </c>
      <c r="N108" s="245">
        <v>3</v>
      </c>
      <c r="O108" s="247">
        <v>250</v>
      </c>
      <c r="P108" s="247">
        <v>270</v>
      </c>
      <c r="Q108" s="248">
        <v>280</v>
      </c>
      <c r="R108" s="245">
        <v>5</v>
      </c>
      <c r="S108" s="247">
        <v>745</v>
      </c>
      <c r="T108" s="246">
        <v>580.24</v>
      </c>
      <c r="U108" s="245">
        <v>7</v>
      </c>
      <c r="V108" s="244"/>
    </row>
    <row r="109" spans="1:22" ht="12.75">
      <c r="A109" s="245" t="s">
        <v>495</v>
      </c>
      <c r="B109" s="244" t="s">
        <v>2325</v>
      </c>
      <c r="C109" s="245">
        <v>1967</v>
      </c>
      <c r="D109" s="245" t="s">
        <v>385</v>
      </c>
      <c r="E109" s="246">
        <v>135.5</v>
      </c>
      <c r="F109" s="245">
        <v>26</v>
      </c>
      <c r="G109" s="247">
        <v>260</v>
      </c>
      <c r="H109" s="247">
        <v>275</v>
      </c>
      <c r="I109" s="248">
        <v>290</v>
      </c>
      <c r="J109" s="245">
        <v>5</v>
      </c>
      <c r="K109" s="247">
        <v>160</v>
      </c>
      <c r="L109" s="247">
        <v>170</v>
      </c>
      <c r="M109" s="247">
        <v>180</v>
      </c>
      <c r="N109" s="245">
        <v>6</v>
      </c>
      <c r="O109" s="247">
        <v>280</v>
      </c>
      <c r="P109" s="248">
        <v>322.5</v>
      </c>
      <c r="Q109" s="247" t="s">
        <v>2205</v>
      </c>
      <c r="R109" s="245">
        <v>3</v>
      </c>
      <c r="S109" s="247">
        <v>735</v>
      </c>
      <c r="T109" s="246">
        <v>559.32</v>
      </c>
      <c r="U109" s="245">
        <v>6</v>
      </c>
      <c r="V109" s="244"/>
    </row>
    <row r="110" spans="1:22" ht="12.75">
      <c r="A110" s="245" t="s">
        <v>496</v>
      </c>
      <c r="B110" s="244" t="s">
        <v>2326</v>
      </c>
      <c r="C110" s="245">
        <v>1987</v>
      </c>
      <c r="D110" s="245" t="s">
        <v>2220</v>
      </c>
      <c r="E110" s="246">
        <v>154.84</v>
      </c>
      <c r="F110" s="245">
        <v>22</v>
      </c>
      <c r="G110" s="247">
        <v>250</v>
      </c>
      <c r="H110" s="247">
        <v>260</v>
      </c>
      <c r="I110" s="247">
        <v>267.5</v>
      </c>
      <c r="J110" s="245">
        <v>6</v>
      </c>
      <c r="K110" s="247">
        <v>190</v>
      </c>
      <c r="L110" s="248">
        <v>200</v>
      </c>
      <c r="M110" s="248">
        <v>200</v>
      </c>
      <c r="N110" s="245">
        <v>5</v>
      </c>
      <c r="O110" s="247">
        <v>260</v>
      </c>
      <c r="P110" s="248">
        <v>275</v>
      </c>
      <c r="Q110" s="247">
        <v>275</v>
      </c>
      <c r="R110" s="245">
        <v>4</v>
      </c>
      <c r="S110" s="247">
        <v>732.5</v>
      </c>
      <c r="T110" s="246">
        <v>519.6</v>
      </c>
      <c r="U110" s="245">
        <v>5</v>
      </c>
      <c r="V110" s="244"/>
    </row>
    <row r="111" spans="1:22" ht="12.75">
      <c r="A111" s="245" t="s">
        <v>497</v>
      </c>
      <c r="B111" s="244" t="s">
        <v>2327</v>
      </c>
      <c r="C111" s="245">
        <v>1974</v>
      </c>
      <c r="D111" s="245" t="s">
        <v>2324</v>
      </c>
      <c r="E111" s="246">
        <v>152.6</v>
      </c>
      <c r="F111" s="245">
        <v>25</v>
      </c>
      <c r="G111" s="247">
        <v>155</v>
      </c>
      <c r="H111" s="247">
        <v>165</v>
      </c>
      <c r="I111" s="247">
        <v>175</v>
      </c>
      <c r="J111" s="245">
        <v>7</v>
      </c>
      <c r="K111" s="247">
        <v>125</v>
      </c>
      <c r="L111" s="247">
        <v>132.5</v>
      </c>
      <c r="M111" s="247">
        <v>137.5</v>
      </c>
      <c r="N111" s="245">
        <v>7</v>
      </c>
      <c r="O111" s="247">
        <v>185</v>
      </c>
      <c r="P111" s="247">
        <v>202.5</v>
      </c>
      <c r="Q111" s="248">
        <v>210</v>
      </c>
      <c r="R111" s="245">
        <v>7</v>
      </c>
      <c r="S111" s="247">
        <v>515</v>
      </c>
      <c r="T111" s="246">
        <v>342.95</v>
      </c>
      <c r="U111" s="245">
        <v>4</v>
      </c>
      <c r="V111" s="244"/>
    </row>
    <row r="112" spans="1:22" ht="12.75">
      <c r="A112" s="292"/>
      <c r="B112" s="292"/>
      <c r="C112" s="292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</row>
    <row r="113" spans="1:22" ht="12.75">
      <c r="A113" s="294" t="s">
        <v>2232</v>
      </c>
      <c r="B113" s="294"/>
      <c r="C113" s="294"/>
      <c r="D113" s="294"/>
      <c r="E113" s="294"/>
      <c r="F113" s="294"/>
      <c r="G113" s="294"/>
      <c r="H113" s="294"/>
      <c r="I113" s="294"/>
      <c r="J113" s="294"/>
      <c r="K113" s="294"/>
      <c r="L113" s="294"/>
      <c r="M113" s="294"/>
      <c r="N113" s="292"/>
      <c r="O113" s="292"/>
      <c r="P113" s="292"/>
      <c r="Q113" s="292"/>
      <c r="R113" s="292"/>
      <c r="S113" s="292"/>
      <c r="T113" s="292"/>
      <c r="U113" s="292"/>
      <c r="V113" s="292"/>
    </row>
    <row r="114" spans="1:22" ht="12.75">
      <c r="A114" s="249" t="s">
        <v>2233</v>
      </c>
      <c r="B114" s="244" t="s">
        <v>856</v>
      </c>
      <c r="C114" s="245">
        <v>2791</v>
      </c>
      <c r="D114" s="297" t="s">
        <v>2328</v>
      </c>
      <c r="E114" s="297"/>
      <c r="F114" s="297"/>
      <c r="G114" s="297"/>
      <c r="H114" s="297"/>
      <c r="I114" s="297"/>
      <c r="J114" s="297"/>
      <c r="K114" s="297"/>
      <c r="L114" s="297"/>
      <c r="M114" s="297"/>
      <c r="N114" s="292"/>
      <c r="O114" s="292"/>
      <c r="P114" s="292"/>
      <c r="Q114" s="292"/>
      <c r="R114" s="292"/>
      <c r="S114" s="292"/>
      <c r="T114" s="292"/>
      <c r="U114" s="292"/>
      <c r="V114" s="292"/>
    </row>
    <row r="115" spans="1:22" ht="12.75">
      <c r="A115" s="249" t="s">
        <v>2235</v>
      </c>
      <c r="B115" s="244" t="s">
        <v>2329</v>
      </c>
      <c r="C115" s="245">
        <v>2730.2</v>
      </c>
      <c r="D115" s="297" t="s">
        <v>2330</v>
      </c>
      <c r="E115" s="297"/>
      <c r="F115" s="297"/>
      <c r="G115" s="297"/>
      <c r="H115" s="297"/>
      <c r="I115" s="297"/>
      <c r="J115" s="297"/>
      <c r="K115" s="297"/>
      <c r="L115" s="297"/>
      <c r="M115" s="297"/>
      <c r="N115" s="292"/>
      <c r="O115" s="292"/>
      <c r="P115" s="292"/>
      <c r="Q115" s="292"/>
      <c r="R115" s="292"/>
      <c r="S115" s="292"/>
      <c r="T115" s="292"/>
      <c r="U115" s="292"/>
      <c r="V115" s="292"/>
    </row>
    <row r="116" spans="1:22" ht="12.75">
      <c r="A116" s="249" t="s">
        <v>2237</v>
      </c>
      <c r="B116" s="244" t="s">
        <v>2240</v>
      </c>
      <c r="C116" s="245">
        <v>2572</v>
      </c>
      <c r="D116" s="297" t="s">
        <v>2331</v>
      </c>
      <c r="E116" s="297"/>
      <c r="F116" s="297"/>
      <c r="G116" s="297"/>
      <c r="H116" s="297"/>
      <c r="I116" s="297"/>
      <c r="J116" s="297"/>
      <c r="K116" s="297"/>
      <c r="L116" s="297"/>
      <c r="M116" s="297"/>
      <c r="N116" s="292"/>
      <c r="O116" s="292"/>
      <c r="P116" s="292"/>
      <c r="Q116" s="292"/>
      <c r="R116" s="292"/>
      <c r="S116" s="292"/>
      <c r="T116" s="292"/>
      <c r="U116" s="292"/>
      <c r="V116" s="292"/>
    </row>
    <row r="117" spans="1:22" ht="12.75">
      <c r="A117" s="249" t="s">
        <v>2239</v>
      </c>
      <c r="B117" s="244" t="s">
        <v>858</v>
      </c>
      <c r="C117" s="245">
        <v>2049.53</v>
      </c>
      <c r="D117" s="297" t="s">
        <v>2332</v>
      </c>
      <c r="E117" s="297"/>
      <c r="F117" s="297"/>
      <c r="G117" s="297"/>
      <c r="H117" s="297"/>
      <c r="I117" s="297"/>
      <c r="J117" s="297"/>
      <c r="K117" s="297"/>
      <c r="L117" s="297"/>
      <c r="M117" s="297"/>
      <c r="N117" s="292"/>
      <c r="O117" s="292"/>
      <c r="P117" s="292"/>
      <c r="Q117" s="292"/>
      <c r="R117" s="292"/>
      <c r="S117" s="292"/>
      <c r="T117" s="292"/>
      <c r="U117" s="292"/>
      <c r="V117" s="292"/>
    </row>
    <row r="118" spans="1:22" ht="12.75">
      <c r="A118" s="249" t="s">
        <v>2242</v>
      </c>
      <c r="B118" s="244" t="s">
        <v>862</v>
      </c>
      <c r="C118" s="245">
        <v>2027.7</v>
      </c>
      <c r="D118" s="297" t="s">
        <v>2333</v>
      </c>
      <c r="E118" s="297"/>
      <c r="F118" s="297"/>
      <c r="G118" s="297"/>
      <c r="H118" s="297"/>
      <c r="I118" s="297"/>
      <c r="J118" s="297"/>
      <c r="K118" s="297"/>
      <c r="L118" s="297"/>
      <c r="M118" s="297"/>
      <c r="N118" s="292"/>
      <c r="O118" s="292"/>
      <c r="P118" s="292"/>
      <c r="Q118" s="292"/>
      <c r="R118" s="292"/>
      <c r="S118" s="292"/>
      <c r="T118" s="292"/>
      <c r="U118" s="292"/>
      <c r="V118" s="292"/>
    </row>
    <row r="119" spans="1:22" ht="12.75">
      <c r="A119" s="249" t="s">
        <v>2244</v>
      </c>
      <c r="B119" s="244" t="s">
        <v>852</v>
      </c>
      <c r="C119" s="245">
        <v>1955.37</v>
      </c>
      <c r="D119" s="297" t="s">
        <v>2334</v>
      </c>
      <c r="E119" s="297"/>
      <c r="F119" s="297"/>
      <c r="G119" s="297"/>
      <c r="H119" s="297"/>
      <c r="I119" s="297"/>
      <c r="J119" s="297"/>
      <c r="K119" s="297"/>
      <c r="L119" s="297"/>
      <c r="M119" s="297"/>
      <c r="N119" s="292"/>
      <c r="O119" s="292"/>
      <c r="P119" s="292"/>
      <c r="Q119" s="292"/>
      <c r="R119" s="292"/>
      <c r="S119" s="292"/>
      <c r="T119" s="292"/>
      <c r="U119" s="292"/>
      <c r="V119" s="292"/>
    </row>
    <row r="120" spans="1:22" ht="12.75">
      <c r="A120" s="249" t="s">
        <v>2246</v>
      </c>
      <c r="B120" s="244" t="s">
        <v>854</v>
      </c>
      <c r="C120" s="245">
        <v>1829.54</v>
      </c>
      <c r="D120" s="297" t="s">
        <v>2335</v>
      </c>
      <c r="E120" s="297"/>
      <c r="F120" s="297"/>
      <c r="G120" s="297"/>
      <c r="H120" s="297"/>
      <c r="I120" s="297"/>
      <c r="J120" s="297"/>
      <c r="K120" s="297"/>
      <c r="L120" s="297"/>
      <c r="M120" s="297"/>
      <c r="N120" s="292"/>
      <c r="O120" s="292"/>
      <c r="P120" s="292"/>
      <c r="Q120" s="292"/>
      <c r="R120" s="292"/>
      <c r="S120" s="292"/>
      <c r="T120" s="292"/>
      <c r="U120" s="292"/>
      <c r="V120" s="292"/>
    </row>
    <row r="121" spans="1:22" ht="12.75">
      <c r="A121" s="249" t="s">
        <v>2249</v>
      </c>
      <c r="B121" s="244" t="s">
        <v>2247</v>
      </c>
      <c r="C121" s="245">
        <v>1752.54</v>
      </c>
      <c r="D121" s="297" t="s">
        <v>2336</v>
      </c>
      <c r="E121" s="297"/>
      <c r="F121" s="297"/>
      <c r="G121" s="297"/>
      <c r="H121" s="297"/>
      <c r="I121" s="297"/>
      <c r="J121" s="297"/>
      <c r="K121" s="297"/>
      <c r="L121" s="297"/>
      <c r="M121" s="297"/>
      <c r="N121" s="292"/>
      <c r="O121" s="292"/>
      <c r="P121" s="292"/>
      <c r="Q121" s="292"/>
      <c r="R121" s="292"/>
      <c r="S121" s="292"/>
      <c r="T121" s="292"/>
      <c r="U121" s="292"/>
      <c r="V121" s="292"/>
    </row>
    <row r="122" spans="1:22" ht="12.75">
      <c r="A122" s="249" t="s">
        <v>2251</v>
      </c>
      <c r="B122" s="244" t="s">
        <v>860</v>
      </c>
      <c r="C122" s="245">
        <v>1375.48</v>
      </c>
      <c r="D122" s="297" t="s">
        <v>2337</v>
      </c>
      <c r="E122" s="297"/>
      <c r="F122" s="297"/>
      <c r="G122" s="297"/>
      <c r="H122" s="297"/>
      <c r="I122" s="297"/>
      <c r="J122" s="297"/>
      <c r="K122" s="297"/>
      <c r="L122" s="297"/>
      <c r="M122" s="297"/>
      <c r="N122" s="292"/>
      <c r="O122" s="292"/>
      <c r="P122" s="292"/>
      <c r="Q122" s="292"/>
      <c r="R122" s="292"/>
      <c r="S122" s="292"/>
      <c r="T122" s="292"/>
      <c r="U122" s="292"/>
      <c r="V122" s="292"/>
    </row>
    <row r="123" spans="1:22" ht="12.75">
      <c r="A123" s="249" t="s">
        <v>2338</v>
      </c>
      <c r="B123" s="244" t="s">
        <v>864</v>
      </c>
      <c r="C123" s="245">
        <v>1307.03</v>
      </c>
      <c r="D123" s="297" t="s">
        <v>2339</v>
      </c>
      <c r="E123" s="297"/>
      <c r="F123" s="297"/>
      <c r="G123" s="297"/>
      <c r="H123" s="297"/>
      <c r="I123" s="297"/>
      <c r="J123" s="297"/>
      <c r="K123" s="297"/>
      <c r="L123" s="297"/>
      <c r="M123" s="297"/>
      <c r="N123" s="292"/>
      <c r="O123" s="292"/>
      <c r="P123" s="292"/>
      <c r="Q123" s="292"/>
      <c r="R123" s="292"/>
      <c r="S123" s="292"/>
      <c r="T123" s="292"/>
      <c r="U123" s="292"/>
      <c r="V123" s="292"/>
    </row>
    <row r="124" spans="1:22" ht="12.75">
      <c r="A124" s="249" t="s">
        <v>2340</v>
      </c>
      <c r="B124" s="244" t="s">
        <v>2341</v>
      </c>
      <c r="C124" s="245">
        <v>923.19</v>
      </c>
      <c r="D124" s="297" t="s">
        <v>2342</v>
      </c>
      <c r="E124" s="297"/>
      <c r="F124" s="297"/>
      <c r="G124" s="297"/>
      <c r="H124" s="297"/>
      <c r="I124" s="297"/>
      <c r="J124" s="297"/>
      <c r="K124" s="297"/>
      <c r="L124" s="297"/>
      <c r="M124" s="297"/>
      <c r="N124" s="292"/>
      <c r="O124" s="292"/>
      <c r="P124" s="292"/>
      <c r="Q124" s="292"/>
      <c r="R124" s="292"/>
      <c r="S124" s="292"/>
      <c r="T124" s="292"/>
      <c r="U124" s="292"/>
      <c r="V124" s="292"/>
    </row>
    <row r="125" spans="1:22" ht="12.75">
      <c r="A125" s="249" t="s">
        <v>2343</v>
      </c>
      <c r="B125" s="244" t="s">
        <v>2344</v>
      </c>
      <c r="C125" s="245">
        <v>638.08</v>
      </c>
      <c r="D125" s="297" t="s">
        <v>2345</v>
      </c>
      <c r="E125" s="297"/>
      <c r="F125" s="297"/>
      <c r="G125" s="297"/>
      <c r="H125" s="297"/>
      <c r="I125" s="297"/>
      <c r="J125" s="297"/>
      <c r="K125" s="297"/>
      <c r="L125" s="297"/>
      <c r="M125" s="297"/>
      <c r="N125" s="292"/>
      <c r="O125" s="292"/>
      <c r="P125" s="292"/>
      <c r="Q125" s="292"/>
      <c r="R125" s="292"/>
      <c r="S125" s="292"/>
      <c r="T125" s="292"/>
      <c r="U125" s="292"/>
      <c r="V125" s="292"/>
    </row>
    <row r="126" spans="1:22" ht="12.75">
      <c r="A126" s="249" t="s">
        <v>2346</v>
      </c>
      <c r="B126" s="244" t="s">
        <v>866</v>
      </c>
      <c r="C126" s="245">
        <v>461.81</v>
      </c>
      <c r="D126" s="297" t="s">
        <v>2347</v>
      </c>
      <c r="E126" s="297"/>
      <c r="F126" s="297"/>
      <c r="G126" s="297"/>
      <c r="H126" s="297"/>
      <c r="I126" s="297"/>
      <c r="J126" s="297"/>
      <c r="K126" s="297"/>
      <c r="L126" s="297"/>
      <c r="M126" s="297"/>
      <c r="N126" s="292"/>
      <c r="O126" s="292"/>
      <c r="P126" s="292"/>
      <c r="Q126" s="292"/>
      <c r="R126" s="292"/>
      <c r="S126" s="292"/>
      <c r="T126" s="292"/>
      <c r="U126" s="292"/>
      <c r="V126" s="292"/>
    </row>
    <row r="127" spans="1:22" ht="12.75">
      <c r="A127" s="292"/>
      <c r="B127" s="292"/>
      <c r="C127" s="292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</row>
    <row r="128" spans="1:22" ht="12.75">
      <c r="A128" s="294" t="s">
        <v>2253</v>
      </c>
      <c r="B128" s="294"/>
      <c r="C128" s="294"/>
      <c r="D128" s="294"/>
      <c r="E128" s="294"/>
      <c r="F128" s="294"/>
      <c r="G128" s="294"/>
      <c r="H128" s="294"/>
      <c r="I128" s="294"/>
      <c r="J128" s="294"/>
      <c r="K128" s="294"/>
      <c r="L128" s="294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</row>
    <row r="129" spans="1:22" ht="12.75">
      <c r="A129" s="250" t="s">
        <v>2188</v>
      </c>
      <c r="B129" s="251" t="s">
        <v>2254</v>
      </c>
      <c r="C129" s="288" t="s">
        <v>2255</v>
      </c>
      <c r="D129" s="288"/>
      <c r="E129" s="288" t="s">
        <v>2192</v>
      </c>
      <c r="F129" s="288"/>
      <c r="G129" s="296" t="s">
        <v>877</v>
      </c>
      <c r="H129" s="296"/>
      <c r="I129" s="288" t="s">
        <v>2256</v>
      </c>
      <c r="J129" s="288"/>
      <c r="K129" s="252" t="s">
        <v>2257</v>
      </c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</row>
    <row r="130" spans="1:22" ht="12.75">
      <c r="A130" s="245" t="s">
        <v>380</v>
      </c>
      <c r="B130" s="244" t="s">
        <v>2275</v>
      </c>
      <c r="C130" s="297" t="s">
        <v>860</v>
      </c>
      <c r="D130" s="297"/>
      <c r="E130" s="297">
        <v>72.76</v>
      </c>
      <c r="F130" s="297"/>
      <c r="G130" s="293">
        <v>678</v>
      </c>
      <c r="H130" s="293"/>
      <c r="I130" s="297">
        <v>751.5238</v>
      </c>
      <c r="J130" s="297"/>
      <c r="K130" s="247">
        <v>1</v>
      </c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</row>
    <row r="131" spans="1:22" ht="12.75">
      <c r="A131" s="245" t="s">
        <v>381</v>
      </c>
      <c r="B131" s="244" t="s">
        <v>2286</v>
      </c>
      <c r="C131" s="297" t="s">
        <v>856</v>
      </c>
      <c r="D131" s="297"/>
      <c r="E131" s="297">
        <v>81.6</v>
      </c>
      <c r="F131" s="297"/>
      <c r="G131" s="293">
        <v>707.5</v>
      </c>
      <c r="H131" s="293"/>
      <c r="I131" s="297">
        <v>726.8921</v>
      </c>
      <c r="J131" s="297"/>
      <c r="K131" s="247">
        <v>1</v>
      </c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</row>
    <row r="132" spans="1:22" ht="12.75">
      <c r="A132" s="245" t="s">
        <v>382</v>
      </c>
      <c r="B132" s="244" t="s">
        <v>2279</v>
      </c>
      <c r="C132" s="297" t="s">
        <v>862</v>
      </c>
      <c r="D132" s="297"/>
      <c r="E132" s="297">
        <v>73.72</v>
      </c>
      <c r="F132" s="297"/>
      <c r="G132" s="293">
        <v>657.5</v>
      </c>
      <c r="H132" s="293"/>
      <c r="I132" s="297">
        <v>719.3237</v>
      </c>
      <c r="J132" s="297"/>
      <c r="K132" s="247">
        <v>2</v>
      </c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</row>
    <row r="133" spans="1:22" ht="12.75">
      <c r="A133" s="253"/>
      <c r="B133" s="253"/>
      <c r="C133" s="256"/>
      <c r="D133" s="256"/>
      <c r="E133" s="257"/>
      <c r="F133" s="256"/>
      <c r="G133" s="255"/>
      <c r="H133" s="255"/>
      <c r="I133" s="255"/>
      <c r="J133" s="256"/>
      <c r="K133" s="255"/>
      <c r="L133" s="255"/>
      <c r="M133" s="255"/>
      <c r="N133" s="256"/>
      <c r="O133" s="255"/>
      <c r="P133" s="255"/>
      <c r="Q133" s="255"/>
      <c r="R133" s="256"/>
      <c r="S133" s="255"/>
      <c r="T133" s="257"/>
      <c r="U133" s="256"/>
      <c r="V133" s="244"/>
    </row>
    <row r="134" spans="1:22" ht="12.75">
      <c r="A134" s="298" t="s">
        <v>1011</v>
      </c>
      <c r="B134" s="298"/>
      <c r="C134" s="298"/>
      <c r="D134" s="298"/>
      <c r="E134" s="298"/>
      <c r="F134" s="298"/>
      <c r="G134" s="298"/>
      <c r="H134" s="298"/>
      <c r="I134" s="298"/>
      <c r="J134" s="298"/>
      <c r="K134" s="298"/>
      <c r="L134" s="298"/>
      <c r="M134" s="298"/>
      <c r="N134" s="298"/>
      <c r="O134" s="298"/>
      <c r="P134" s="298"/>
      <c r="Q134" s="298"/>
      <c r="R134" s="298"/>
      <c r="S134" s="298"/>
      <c r="T134" s="298"/>
      <c r="U134" s="298"/>
      <c r="V134" s="244"/>
    </row>
    <row r="135" spans="1:22" ht="12.75">
      <c r="A135" s="292" t="s">
        <v>2258</v>
      </c>
      <c r="B135" s="292"/>
      <c r="C135" s="292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44"/>
    </row>
    <row r="136" spans="1:22" ht="12.75">
      <c r="A136" s="292" t="s">
        <v>2259</v>
      </c>
      <c r="B136" s="292"/>
      <c r="C136" s="292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44"/>
    </row>
    <row r="137" spans="1:22" ht="12.75">
      <c r="A137" s="292" t="s">
        <v>2260</v>
      </c>
      <c r="B137" s="292"/>
      <c r="C137" s="292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44"/>
    </row>
    <row r="138" spans="1:22" ht="12.75">
      <c r="A138" s="292" t="s">
        <v>2261</v>
      </c>
      <c r="B138" s="292"/>
      <c r="C138" s="292"/>
      <c r="D138" s="297" t="s">
        <v>1018</v>
      </c>
      <c r="E138" s="297"/>
      <c r="F138" s="297"/>
      <c r="G138" s="297"/>
      <c r="H138" s="297"/>
      <c r="I138" s="297" t="s">
        <v>2264</v>
      </c>
      <c r="J138" s="297"/>
      <c r="K138" s="297"/>
      <c r="L138" s="297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</row>
    <row r="139" spans="1:22" ht="12.75">
      <c r="A139" s="292" t="s">
        <v>2348</v>
      </c>
      <c r="B139" s="292"/>
      <c r="C139" s="292"/>
      <c r="D139" s="297" t="s">
        <v>2349</v>
      </c>
      <c r="E139" s="297"/>
      <c r="F139" s="297"/>
      <c r="G139" s="297"/>
      <c r="H139" s="297"/>
      <c r="I139" s="297" t="s">
        <v>1016</v>
      </c>
      <c r="J139" s="297"/>
      <c r="K139" s="297"/>
      <c r="L139" s="297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</row>
    <row r="140" spans="1:22" ht="12.75">
      <c r="A140" s="292" t="s">
        <v>2263</v>
      </c>
      <c r="B140" s="292"/>
      <c r="C140" s="292"/>
      <c r="D140" s="297" t="s">
        <v>2350</v>
      </c>
      <c r="E140" s="297"/>
      <c r="F140" s="297"/>
      <c r="G140" s="297"/>
      <c r="H140" s="297"/>
      <c r="I140" s="297" t="s">
        <v>1019</v>
      </c>
      <c r="J140" s="297"/>
      <c r="K140" s="297"/>
      <c r="L140" s="297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</row>
    <row r="141" spans="1:22" ht="12.75">
      <c r="A141" s="292" t="s">
        <v>1020</v>
      </c>
      <c r="B141" s="292"/>
      <c r="C141" s="292"/>
      <c r="D141" s="297" t="s">
        <v>2262</v>
      </c>
      <c r="E141" s="297"/>
      <c r="F141" s="297"/>
      <c r="G141" s="297"/>
      <c r="H141" s="297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</row>
    <row r="142" spans="1:22" ht="12.75">
      <c r="A142" s="292" t="s">
        <v>1015</v>
      </c>
      <c r="B142" s="292"/>
      <c r="C142" s="292"/>
      <c r="D142" s="297" t="s">
        <v>1021</v>
      </c>
      <c r="E142" s="297"/>
      <c r="F142" s="297"/>
      <c r="G142" s="297"/>
      <c r="H142" s="297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</row>
    <row r="144" spans="1:22" ht="12.75">
      <c r="A144" s="288" t="s">
        <v>2186</v>
      </c>
      <c r="B144" s="288"/>
      <c r="C144" s="288"/>
      <c r="D144" s="288"/>
      <c r="E144" s="288"/>
      <c r="F144" s="288"/>
      <c r="G144" s="288"/>
      <c r="H144" s="288"/>
      <c r="I144" s="288"/>
      <c r="J144" s="288"/>
      <c r="K144" s="288"/>
      <c r="L144" s="288"/>
      <c r="M144" s="288"/>
      <c r="N144" s="288"/>
      <c r="O144" s="288"/>
      <c r="P144" s="288"/>
      <c r="Q144" s="288"/>
      <c r="R144" s="288"/>
      <c r="S144" s="288"/>
      <c r="T144" s="288"/>
      <c r="U144" s="288"/>
      <c r="V144" s="288"/>
    </row>
    <row r="145" spans="1:22" ht="12.75">
      <c r="A145" s="288" t="s">
        <v>2351</v>
      </c>
      <c r="B145" s="288"/>
      <c r="C145" s="288"/>
      <c r="D145" s="288"/>
      <c r="E145" s="288"/>
      <c r="F145" s="288"/>
      <c r="G145" s="288"/>
      <c r="H145" s="288"/>
      <c r="I145" s="288"/>
      <c r="J145" s="288"/>
      <c r="K145" s="288"/>
      <c r="L145" s="288"/>
      <c r="M145" s="288"/>
      <c r="N145" s="288"/>
      <c r="O145" s="288"/>
      <c r="P145" s="288"/>
      <c r="Q145" s="288"/>
      <c r="R145" s="288"/>
      <c r="S145" s="288"/>
      <c r="T145" s="288"/>
      <c r="U145" s="288"/>
      <c r="V145" s="288"/>
    </row>
    <row r="146" spans="1:22" ht="12.75">
      <c r="A146" s="288" t="s">
        <v>2187</v>
      </c>
      <c r="B146" s="288"/>
      <c r="C146" s="288"/>
      <c r="D146" s="288"/>
      <c r="E146" s="288"/>
      <c r="F146" s="288"/>
      <c r="G146" s="288"/>
      <c r="H146" s="288"/>
      <c r="I146" s="288"/>
      <c r="J146" s="288"/>
      <c r="K146" s="288"/>
      <c r="L146" s="288"/>
      <c r="M146" s="288"/>
      <c r="N146" s="288"/>
      <c r="O146" s="288"/>
      <c r="P146" s="288"/>
      <c r="Q146" s="288"/>
      <c r="R146" s="288"/>
      <c r="S146" s="288"/>
      <c r="T146" s="288"/>
      <c r="U146" s="288"/>
      <c r="V146" s="288"/>
    </row>
    <row r="147" spans="1:22" ht="12.75">
      <c r="A147" s="240" t="s">
        <v>2188</v>
      </c>
      <c r="B147" s="241" t="s">
        <v>2189</v>
      </c>
      <c r="C147" s="240" t="s">
        <v>2190</v>
      </c>
      <c r="D147" s="240" t="s">
        <v>2191</v>
      </c>
      <c r="E147" s="242" t="s">
        <v>2192</v>
      </c>
      <c r="F147" s="240" t="s">
        <v>2193</v>
      </c>
      <c r="G147" s="289" t="s">
        <v>884</v>
      </c>
      <c r="H147" s="289"/>
      <c r="I147" s="289"/>
      <c r="J147" s="289"/>
      <c r="K147" s="289" t="s">
        <v>2194</v>
      </c>
      <c r="L147" s="289"/>
      <c r="M147" s="289"/>
      <c r="N147" s="289"/>
      <c r="O147" s="289" t="s">
        <v>2195</v>
      </c>
      <c r="P147" s="289"/>
      <c r="Q147" s="289"/>
      <c r="R147" s="289"/>
      <c r="S147" s="243" t="s">
        <v>877</v>
      </c>
      <c r="T147" s="242" t="s">
        <v>2196</v>
      </c>
      <c r="U147" s="240" t="s">
        <v>2197</v>
      </c>
      <c r="V147" s="244"/>
    </row>
    <row r="148" spans="1:22" ht="12.75">
      <c r="A148" s="290" t="s">
        <v>2352</v>
      </c>
      <c r="B148" s="290"/>
      <c r="C148" s="290"/>
      <c r="D148" s="290"/>
      <c r="E148" s="290"/>
      <c r="F148" s="290"/>
      <c r="G148" s="290"/>
      <c r="H148" s="290"/>
      <c r="I148" s="290"/>
      <c r="J148" s="290"/>
      <c r="K148" s="290"/>
      <c r="L148" s="290"/>
      <c r="M148" s="290"/>
      <c r="N148" s="290"/>
      <c r="O148" s="290"/>
      <c r="P148" s="290"/>
      <c r="Q148" s="290"/>
      <c r="R148" s="290"/>
      <c r="S148" s="290"/>
      <c r="T148" s="290"/>
      <c r="U148" s="290"/>
      <c r="V148" s="244"/>
    </row>
    <row r="149" spans="1:22" ht="12.75">
      <c r="A149" s="245" t="s">
        <v>380</v>
      </c>
      <c r="B149" s="244" t="s">
        <v>2353</v>
      </c>
      <c r="C149" s="245">
        <v>1994</v>
      </c>
      <c r="D149" s="245" t="s">
        <v>391</v>
      </c>
      <c r="E149" s="246">
        <v>44.82</v>
      </c>
      <c r="F149" s="245">
        <v>1</v>
      </c>
      <c r="G149" s="247">
        <v>95</v>
      </c>
      <c r="H149" s="247">
        <v>105</v>
      </c>
      <c r="I149" s="247">
        <v>110</v>
      </c>
      <c r="J149" s="245">
        <v>1</v>
      </c>
      <c r="K149" s="247">
        <v>65</v>
      </c>
      <c r="L149" s="247">
        <v>70</v>
      </c>
      <c r="M149" s="247">
        <v>75</v>
      </c>
      <c r="N149" s="245">
        <v>1</v>
      </c>
      <c r="O149" s="247">
        <v>110</v>
      </c>
      <c r="P149" s="247">
        <v>122.5</v>
      </c>
      <c r="Q149" s="247">
        <v>130</v>
      </c>
      <c r="R149" s="245">
        <v>1</v>
      </c>
      <c r="S149" s="247">
        <v>315</v>
      </c>
      <c r="T149" s="246">
        <v>522.69</v>
      </c>
      <c r="U149" s="245">
        <v>12</v>
      </c>
      <c r="V149" s="244"/>
    </row>
    <row r="150" spans="1:22" ht="12.75">
      <c r="A150" s="291" t="s">
        <v>2354</v>
      </c>
      <c r="B150" s="291"/>
      <c r="C150" s="291"/>
      <c r="D150" s="291"/>
      <c r="E150" s="291"/>
      <c r="F150" s="291"/>
      <c r="G150" s="291"/>
      <c r="H150" s="291"/>
      <c r="I150" s="291"/>
      <c r="J150" s="291"/>
      <c r="K150" s="291"/>
      <c r="L150" s="291"/>
      <c r="M150" s="291"/>
      <c r="N150" s="291"/>
      <c r="O150" s="291"/>
      <c r="P150" s="291"/>
      <c r="Q150" s="291"/>
      <c r="R150" s="291"/>
      <c r="S150" s="291"/>
      <c r="T150" s="291"/>
      <c r="U150" s="291"/>
      <c r="V150" s="244"/>
    </row>
    <row r="151" spans="1:22" ht="12.75">
      <c r="A151" s="245" t="s">
        <v>380</v>
      </c>
      <c r="B151" s="244" t="s">
        <v>2355</v>
      </c>
      <c r="C151" s="245">
        <v>1991</v>
      </c>
      <c r="D151" s="245" t="s">
        <v>2220</v>
      </c>
      <c r="E151" s="246">
        <v>51.56</v>
      </c>
      <c r="F151" s="245">
        <v>2</v>
      </c>
      <c r="G151" s="248">
        <v>122.5</v>
      </c>
      <c r="H151" s="248">
        <v>127.5</v>
      </c>
      <c r="I151" s="247">
        <v>127.5</v>
      </c>
      <c r="J151" s="245">
        <v>2</v>
      </c>
      <c r="K151" s="247">
        <v>72.5</v>
      </c>
      <c r="L151" s="248">
        <v>77.5</v>
      </c>
      <c r="M151" s="248">
        <v>77.5</v>
      </c>
      <c r="N151" s="245">
        <v>2</v>
      </c>
      <c r="O151" s="247">
        <v>120</v>
      </c>
      <c r="P151" s="247">
        <v>130</v>
      </c>
      <c r="Q151" s="247">
        <v>142.5</v>
      </c>
      <c r="R151" s="245">
        <v>1</v>
      </c>
      <c r="S151" s="247">
        <v>342.5</v>
      </c>
      <c r="T151" s="246">
        <v>524.19</v>
      </c>
      <c r="U151" s="245">
        <v>12</v>
      </c>
      <c r="V151" s="244"/>
    </row>
    <row r="152" spans="1:22" ht="12.75">
      <c r="A152" s="245" t="s">
        <v>381</v>
      </c>
      <c r="B152" s="244" t="s">
        <v>2356</v>
      </c>
      <c r="C152" s="245">
        <v>1989</v>
      </c>
      <c r="D152" s="245" t="s">
        <v>391</v>
      </c>
      <c r="E152" s="246">
        <v>50.99</v>
      </c>
      <c r="F152" s="245">
        <v>3</v>
      </c>
      <c r="G152" s="247">
        <v>107.5</v>
      </c>
      <c r="H152" s="247">
        <v>115</v>
      </c>
      <c r="I152" s="247">
        <v>125</v>
      </c>
      <c r="J152" s="245">
        <v>3</v>
      </c>
      <c r="K152" s="247">
        <v>60</v>
      </c>
      <c r="L152" s="247">
        <v>65</v>
      </c>
      <c r="M152" s="247">
        <v>70</v>
      </c>
      <c r="N152" s="245">
        <v>3</v>
      </c>
      <c r="O152" s="247">
        <v>120</v>
      </c>
      <c r="P152" s="247">
        <v>130</v>
      </c>
      <c r="Q152" s="247">
        <v>140</v>
      </c>
      <c r="R152" s="245">
        <v>2</v>
      </c>
      <c r="S152" s="247">
        <v>335</v>
      </c>
      <c r="T152" s="246">
        <v>517.48</v>
      </c>
      <c r="U152" s="245">
        <v>9</v>
      </c>
      <c r="V152" s="244"/>
    </row>
    <row r="153" spans="1:22" ht="12.75">
      <c r="A153" s="245" t="s">
        <v>382</v>
      </c>
      <c r="B153" s="244" t="s">
        <v>2357</v>
      </c>
      <c r="C153" s="245">
        <v>1989</v>
      </c>
      <c r="D153" s="245" t="s">
        <v>395</v>
      </c>
      <c r="E153" s="246">
        <v>51.43</v>
      </c>
      <c r="F153" s="245">
        <v>5</v>
      </c>
      <c r="G153" s="247">
        <v>127.5</v>
      </c>
      <c r="H153" s="248">
        <v>132.5</v>
      </c>
      <c r="I153" s="248">
        <v>132.5</v>
      </c>
      <c r="J153" s="245">
        <v>1</v>
      </c>
      <c r="K153" s="247">
        <v>72.5</v>
      </c>
      <c r="L153" s="247">
        <v>77.5</v>
      </c>
      <c r="M153" s="248">
        <v>80</v>
      </c>
      <c r="N153" s="245">
        <v>1</v>
      </c>
      <c r="O153" s="247">
        <v>115</v>
      </c>
      <c r="P153" s="247">
        <v>122.5</v>
      </c>
      <c r="Q153" s="247">
        <v>130</v>
      </c>
      <c r="R153" s="245">
        <v>4</v>
      </c>
      <c r="S153" s="247">
        <v>335</v>
      </c>
      <c r="T153" s="246">
        <v>515.51</v>
      </c>
      <c r="U153" s="245">
        <v>8</v>
      </c>
      <c r="V153" s="244"/>
    </row>
    <row r="154" spans="1:22" ht="12.75">
      <c r="A154" s="245" t="s">
        <v>494</v>
      </c>
      <c r="B154" s="244" t="s">
        <v>2358</v>
      </c>
      <c r="C154" s="245">
        <v>1963</v>
      </c>
      <c r="D154" s="245" t="s">
        <v>385</v>
      </c>
      <c r="E154" s="246">
        <v>51.32</v>
      </c>
      <c r="F154" s="245">
        <v>4</v>
      </c>
      <c r="G154" s="248">
        <v>112.5</v>
      </c>
      <c r="H154" s="247">
        <v>117.5</v>
      </c>
      <c r="I154" s="247">
        <v>120</v>
      </c>
      <c r="J154" s="245">
        <v>4</v>
      </c>
      <c r="K154" s="247">
        <v>60</v>
      </c>
      <c r="L154" s="247">
        <v>65</v>
      </c>
      <c r="M154" s="247">
        <v>67.5</v>
      </c>
      <c r="N154" s="245">
        <v>4</v>
      </c>
      <c r="O154" s="247">
        <v>115</v>
      </c>
      <c r="P154" s="247">
        <v>130</v>
      </c>
      <c r="Q154" s="248">
        <v>140</v>
      </c>
      <c r="R154" s="245">
        <v>3</v>
      </c>
      <c r="S154" s="247">
        <v>317.5</v>
      </c>
      <c r="T154" s="246">
        <v>494.34</v>
      </c>
      <c r="U154" s="245">
        <v>7</v>
      </c>
      <c r="V154" s="244"/>
    </row>
    <row r="155" spans="1:22" ht="12.75">
      <c r="A155" s="291" t="s">
        <v>2359</v>
      </c>
      <c r="B155" s="291"/>
      <c r="C155" s="291"/>
      <c r="D155" s="291"/>
      <c r="E155" s="291"/>
      <c r="F155" s="291"/>
      <c r="G155" s="291"/>
      <c r="H155" s="291"/>
      <c r="I155" s="291"/>
      <c r="J155" s="291"/>
      <c r="K155" s="291"/>
      <c r="L155" s="291"/>
      <c r="M155" s="291"/>
      <c r="N155" s="291"/>
      <c r="O155" s="291"/>
      <c r="P155" s="291"/>
      <c r="Q155" s="291"/>
      <c r="R155" s="291"/>
      <c r="S155" s="291"/>
      <c r="T155" s="291"/>
      <c r="U155" s="291"/>
      <c r="V155" s="244"/>
    </row>
    <row r="156" spans="1:22" ht="12.75">
      <c r="A156" s="245" t="s">
        <v>380</v>
      </c>
      <c r="B156" s="244" t="s">
        <v>2360</v>
      </c>
      <c r="C156" s="245">
        <v>1994</v>
      </c>
      <c r="D156" s="245" t="s">
        <v>391</v>
      </c>
      <c r="E156" s="246">
        <v>56.44</v>
      </c>
      <c r="F156" s="245">
        <v>6</v>
      </c>
      <c r="G156" s="247">
        <v>165</v>
      </c>
      <c r="H156" s="247">
        <v>175</v>
      </c>
      <c r="I156" s="248">
        <v>185</v>
      </c>
      <c r="J156" s="245">
        <v>1</v>
      </c>
      <c r="K156" s="247">
        <v>92.5</v>
      </c>
      <c r="L156" s="247">
        <v>102.5</v>
      </c>
      <c r="M156" s="248">
        <v>107.5</v>
      </c>
      <c r="N156" s="245">
        <v>1</v>
      </c>
      <c r="O156" s="247">
        <v>157.5</v>
      </c>
      <c r="P156" s="247">
        <v>170</v>
      </c>
      <c r="Q156" s="247">
        <v>177.5</v>
      </c>
      <c r="R156" s="245">
        <v>1</v>
      </c>
      <c r="S156" s="247">
        <v>455</v>
      </c>
      <c r="T156" s="246">
        <v>635.97</v>
      </c>
      <c r="U156" s="245">
        <v>12</v>
      </c>
      <c r="V156" s="244"/>
    </row>
    <row r="157" spans="1:22" ht="12.75">
      <c r="A157" s="245" t="s">
        <v>381</v>
      </c>
      <c r="B157" s="244" t="s">
        <v>2361</v>
      </c>
      <c r="C157" s="245">
        <v>1996</v>
      </c>
      <c r="D157" s="245" t="s">
        <v>455</v>
      </c>
      <c r="E157" s="246">
        <v>56.35</v>
      </c>
      <c r="F157" s="245">
        <v>7</v>
      </c>
      <c r="G157" s="247">
        <v>155</v>
      </c>
      <c r="H157" s="247">
        <v>160</v>
      </c>
      <c r="I157" s="247">
        <v>165</v>
      </c>
      <c r="J157" s="245">
        <v>2</v>
      </c>
      <c r="K157" s="247">
        <v>80</v>
      </c>
      <c r="L157" s="247">
        <v>85</v>
      </c>
      <c r="M157" s="248">
        <v>90</v>
      </c>
      <c r="N157" s="245">
        <v>3</v>
      </c>
      <c r="O157" s="247">
        <v>135</v>
      </c>
      <c r="P157" s="247">
        <v>142.5</v>
      </c>
      <c r="Q157" s="248">
        <v>147.5</v>
      </c>
      <c r="R157" s="245">
        <v>2</v>
      </c>
      <c r="S157" s="247">
        <v>392.5</v>
      </c>
      <c r="T157" s="246">
        <v>563.19</v>
      </c>
      <c r="U157" s="245">
        <v>9</v>
      </c>
      <c r="V157" s="244"/>
    </row>
    <row r="158" spans="1:22" ht="12.75">
      <c r="A158" s="245" t="s">
        <v>382</v>
      </c>
      <c r="B158" s="244" t="s">
        <v>2362</v>
      </c>
      <c r="C158" s="245">
        <v>1990</v>
      </c>
      <c r="D158" s="245" t="s">
        <v>385</v>
      </c>
      <c r="E158" s="246">
        <v>56.25</v>
      </c>
      <c r="F158" s="245">
        <v>8</v>
      </c>
      <c r="G158" s="247">
        <v>150</v>
      </c>
      <c r="H158" s="248">
        <v>157.5</v>
      </c>
      <c r="I158" s="247">
        <v>157.5</v>
      </c>
      <c r="J158" s="245">
        <v>3</v>
      </c>
      <c r="K158" s="248">
        <v>82.5</v>
      </c>
      <c r="L158" s="248">
        <v>85</v>
      </c>
      <c r="M158" s="247">
        <v>85</v>
      </c>
      <c r="N158" s="245">
        <v>2</v>
      </c>
      <c r="O158" s="247">
        <v>115</v>
      </c>
      <c r="P158" s="247">
        <v>122.5</v>
      </c>
      <c r="Q158" s="247">
        <v>130</v>
      </c>
      <c r="R158" s="245">
        <v>3</v>
      </c>
      <c r="S158" s="247">
        <v>372.5</v>
      </c>
      <c r="T158" s="246">
        <v>540.16</v>
      </c>
      <c r="U158" s="245">
        <v>8</v>
      </c>
      <c r="V158" s="244"/>
    </row>
    <row r="159" spans="1:22" ht="12.75">
      <c r="A159" s="291" t="s">
        <v>2363</v>
      </c>
      <c r="B159" s="291"/>
      <c r="C159" s="291"/>
      <c r="D159" s="291"/>
      <c r="E159" s="291"/>
      <c r="F159" s="291"/>
      <c r="G159" s="291"/>
      <c r="H159" s="291"/>
      <c r="I159" s="291"/>
      <c r="J159" s="291"/>
      <c r="K159" s="291"/>
      <c r="L159" s="291"/>
      <c r="M159" s="291"/>
      <c r="N159" s="291"/>
      <c r="O159" s="291"/>
      <c r="P159" s="291"/>
      <c r="Q159" s="291"/>
      <c r="R159" s="291"/>
      <c r="S159" s="291"/>
      <c r="T159" s="291"/>
      <c r="U159" s="291"/>
      <c r="V159" s="244"/>
    </row>
    <row r="160" spans="1:22" ht="12.75">
      <c r="A160" s="245" t="s">
        <v>380</v>
      </c>
      <c r="B160" s="244" t="s">
        <v>2364</v>
      </c>
      <c r="C160" s="245">
        <v>1989</v>
      </c>
      <c r="D160" s="245" t="s">
        <v>395</v>
      </c>
      <c r="E160" s="246">
        <v>62.54</v>
      </c>
      <c r="F160" s="245">
        <v>5</v>
      </c>
      <c r="G160" s="247">
        <v>165</v>
      </c>
      <c r="H160" s="247">
        <v>170</v>
      </c>
      <c r="I160" s="248">
        <v>175</v>
      </c>
      <c r="J160" s="245">
        <v>2</v>
      </c>
      <c r="K160" s="248">
        <v>80</v>
      </c>
      <c r="L160" s="248">
        <v>80</v>
      </c>
      <c r="M160" s="247">
        <v>80</v>
      </c>
      <c r="N160" s="245">
        <v>5</v>
      </c>
      <c r="O160" s="247">
        <v>175</v>
      </c>
      <c r="P160" s="247">
        <v>185</v>
      </c>
      <c r="Q160" s="247" t="s">
        <v>2276</v>
      </c>
      <c r="R160" s="245">
        <v>1</v>
      </c>
      <c r="S160" s="247">
        <v>443</v>
      </c>
      <c r="T160" s="246">
        <v>595.17</v>
      </c>
      <c r="U160" s="245">
        <v>12</v>
      </c>
      <c r="V160" s="244"/>
    </row>
    <row r="161" spans="1:22" ht="12.75">
      <c r="A161" s="245" t="s">
        <v>381</v>
      </c>
      <c r="B161" s="244" t="s">
        <v>2365</v>
      </c>
      <c r="C161" s="245">
        <v>1988</v>
      </c>
      <c r="D161" s="245" t="s">
        <v>2220</v>
      </c>
      <c r="E161" s="246">
        <v>62.76</v>
      </c>
      <c r="F161" s="245">
        <v>2</v>
      </c>
      <c r="G161" s="247">
        <v>160</v>
      </c>
      <c r="H161" s="247">
        <v>170</v>
      </c>
      <c r="I161" s="247">
        <v>175</v>
      </c>
      <c r="J161" s="245">
        <v>1</v>
      </c>
      <c r="K161" s="247">
        <v>110</v>
      </c>
      <c r="L161" s="247">
        <v>115</v>
      </c>
      <c r="M161" s="247">
        <v>120</v>
      </c>
      <c r="N161" s="245">
        <v>1</v>
      </c>
      <c r="O161" s="247">
        <v>135</v>
      </c>
      <c r="P161" s="247">
        <v>142.5</v>
      </c>
      <c r="Q161" s="247">
        <v>147.5</v>
      </c>
      <c r="R161" s="245">
        <v>4</v>
      </c>
      <c r="S161" s="247">
        <v>442.5</v>
      </c>
      <c r="T161" s="246">
        <v>593.75</v>
      </c>
      <c r="U161" s="245">
        <v>9</v>
      </c>
      <c r="V161" s="244"/>
    </row>
    <row r="162" spans="1:22" ht="12.75">
      <c r="A162" s="245" t="s">
        <v>382</v>
      </c>
      <c r="B162" s="244" t="s">
        <v>2366</v>
      </c>
      <c r="C162" s="245">
        <v>1982</v>
      </c>
      <c r="D162" s="245" t="s">
        <v>385</v>
      </c>
      <c r="E162" s="246">
        <v>61.98</v>
      </c>
      <c r="F162" s="245">
        <v>1</v>
      </c>
      <c r="G162" s="247">
        <v>160</v>
      </c>
      <c r="H162" s="248">
        <v>170</v>
      </c>
      <c r="I162" s="248">
        <v>170</v>
      </c>
      <c r="J162" s="245">
        <v>4</v>
      </c>
      <c r="K162" s="247">
        <v>90</v>
      </c>
      <c r="L162" s="247">
        <v>95</v>
      </c>
      <c r="M162" s="247">
        <v>100</v>
      </c>
      <c r="N162" s="245">
        <v>2</v>
      </c>
      <c r="O162" s="247">
        <v>160</v>
      </c>
      <c r="P162" s="247">
        <v>167.5</v>
      </c>
      <c r="Q162" s="248">
        <v>172.5</v>
      </c>
      <c r="R162" s="245">
        <v>2</v>
      </c>
      <c r="S162" s="247">
        <v>427.5</v>
      </c>
      <c r="T162" s="246">
        <v>580.16</v>
      </c>
      <c r="U162" s="245">
        <v>8</v>
      </c>
      <c r="V162" s="244"/>
    </row>
    <row r="163" spans="1:22" ht="12.75">
      <c r="A163" s="245" t="s">
        <v>494</v>
      </c>
      <c r="B163" s="244" t="s">
        <v>2367</v>
      </c>
      <c r="C163" s="245">
        <v>1995</v>
      </c>
      <c r="D163" s="245" t="s">
        <v>395</v>
      </c>
      <c r="E163" s="246">
        <v>60.74</v>
      </c>
      <c r="F163" s="245">
        <v>3</v>
      </c>
      <c r="G163" s="247">
        <v>155</v>
      </c>
      <c r="H163" s="247">
        <v>160</v>
      </c>
      <c r="I163" s="247">
        <v>165</v>
      </c>
      <c r="J163" s="245">
        <v>3</v>
      </c>
      <c r="K163" s="248">
        <v>82.5</v>
      </c>
      <c r="L163" s="247">
        <v>85</v>
      </c>
      <c r="M163" s="247">
        <v>90</v>
      </c>
      <c r="N163" s="245">
        <v>4</v>
      </c>
      <c r="O163" s="247">
        <v>145</v>
      </c>
      <c r="P163" s="247">
        <v>157.5</v>
      </c>
      <c r="Q163" s="248">
        <v>172.5</v>
      </c>
      <c r="R163" s="245">
        <v>3</v>
      </c>
      <c r="S163" s="247">
        <v>412.5</v>
      </c>
      <c r="T163" s="246">
        <v>568.19</v>
      </c>
      <c r="U163" s="245">
        <v>7</v>
      </c>
      <c r="V163" s="244"/>
    </row>
    <row r="164" spans="1:22" ht="12.75">
      <c r="A164" s="245" t="s">
        <v>495</v>
      </c>
      <c r="B164" s="244" t="s">
        <v>2368</v>
      </c>
      <c r="C164" s="245">
        <v>1980</v>
      </c>
      <c r="D164" s="245" t="s">
        <v>385</v>
      </c>
      <c r="E164" s="246">
        <v>62.6</v>
      </c>
      <c r="F164" s="245">
        <v>4</v>
      </c>
      <c r="G164" s="247">
        <v>115</v>
      </c>
      <c r="H164" s="247">
        <v>122.5</v>
      </c>
      <c r="I164" s="247" t="s">
        <v>2205</v>
      </c>
      <c r="J164" s="245">
        <v>5</v>
      </c>
      <c r="K164" s="248">
        <v>95</v>
      </c>
      <c r="L164" s="247">
        <v>95</v>
      </c>
      <c r="M164" s="248">
        <v>100</v>
      </c>
      <c r="N164" s="245">
        <v>3</v>
      </c>
      <c r="O164" s="247">
        <v>130</v>
      </c>
      <c r="P164" s="248">
        <v>135</v>
      </c>
      <c r="Q164" s="248">
        <v>135</v>
      </c>
      <c r="R164" s="245">
        <v>5</v>
      </c>
      <c r="S164" s="247">
        <v>347.5</v>
      </c>
      <c r="T164" s="246">
        <v>489.32</v>
      </c>
      <c r="U164" s="245">
        <v>6</v>
      </c>
      <c r="V164" s="244"/>
    </row>
    <row r="165" spans="1:22" ht="12.75">
      <c r="A165" s="291" t="s">
        <v>2369</v>
      </c>
      <c r="B165" s="291"/>
      <c r="C165" s="291"/>
      <c r="D165" s="291"/>
      <c r="E165" s="291"/>
      <c r="F165" s="291"/>
      <c r="G165" s="291"/>
      <c r="H165" s="291"/>
      <c r="I165" s="291"/>
      <c r="J165" s="291"/>
      <c r="K165" s="291"/>
      <c r="L165" s="291"/>
      <c r="M165" s="291"/>
      <c r="N165" s="291"/>
      <c r="O165" s="291"/>
      <c r="P165" s="291"/>
      <c r="Q165" s="291"/>
      <c r="R165" s="291"/>
      <c r="S165" s="291"/>
      <c r="T165" s="291"/>
      <c r="U165" s="291"/>
      <c r="V165" s="244"/>
    </row>
    <row r="166" spans="1:22" ht="12.75">
      <c r="A166" s="245" t="s">
        <v>380</v>
      </c>
      <c r="B166" s="244" t="s">
        <v>2370</v>
      </c>
      <c r="C166" s="245">
        <v>1994</v>
      </c>
      <c r="D166" s="245" t="s">
        <v>404</v>
      </c>
      <c r="E166" s="246">
        <v>71.49</v>
      </c>
      <c r="F166" s="245">
        <v>9</v>
      </c>
      <c r="G166" s="248">
        <v>192.5</v>
      </c>
      <c r="H166" s="248">
        <v>192.5</v>
      </c>
      <c r="I166" s="247">
        <v>192.5</v>
      </c>
      <c r="J166" s="245">
        <v>5</v>
      </c>
      <c r="K166" s="247">
        <v>130</v>
      </c>
      <c r="L166" s="247">
        <v>135</v>
      </c>
      <c r="M166" s="247">
        <v>140</v>
      </c>
      <c r="N166" s="245">
        <v>1</v>
      </c>
      <c r="O166" s="247">
        <v>162.5</v>
      </c>
      <c r="P166" s="247">
        <v>167.5</v>
      </c>
      <c r="Q166" s="248">
        <v>170</v>
      </c>
      <c r="R166" s="245">
        <v>3</v>
      </c>
      <c r="S166" s="247">
        <v>500</v>
      </c>
      <c r="T166" s="246">
        <v>623.26</v>
      </c>
      <c r="U166" s="245">
        <v>12</v>
      </c>
      <c r="V166" s="244"/>
    </row>
    <row r="167" spans="1:22" ht="12.75">
      <c r="A167" s="245" t="s">
        <v>381</v>
      </c>
      <c r="B167" s="244" t="s">
        <v>2371</v>
      </c>
      <c r="C167" s="245">
        <v>1995</v>
      </c>
      <c r="D167" s="245" t="s">
        <v>408</v>
      </c>
      <c r="E167" s="246">
        <v>71.35</v>
      </c>
      <c r="F167" s="245">
        <v>11</v>
      </c>
      <c r="G167" s="247">
        <v>190</v>
      </c>
      <c r="H167" s="247">
        <v>200</v>
      </c>
      <c r="I167" s="247">
        <v>205</v>
      </c>
      <c r="J167" s="245">
        <v>1</v>
      </c>
      <c r="K167" s="247">
        <v>125</v>
      </c>
      <c r="L167" s="247">
        <v>130</v>
      </c>
      <c r="M167" s="248">
        <v>135</v>
      </c>
      <c r="N167" s="245">
        <v>3</v>
      </c>
      <c r="O167" s="247">
        <v>160</v>
      </c>
      <c r="P167" s="248">
        <v>170</v>
      </c>
      <c r="Q167" s="248">
        <v>170</v>
      </c>
      <c r="R167" s="245">
        <v>4</v>
      </c>
      <c r="S167" s="247">
        <v>495</v>
      </c>
      <c r="T167" s="246">
        <v>618.57</v>
      </c>
      <c r="U167" s="245">
        <v>9</v>
      </c>
      <c r="V167" s="244"/>
    </row>
    <row r="168" spans="1:22" ht="12.75">
      <c r="A168" s="245" t="s">
        <v>382</v>
      </c>
      <c r="B168" s="244" t="s">
        <v>2372</v>
      </c>
      <c r="C168" s="245">
        <v>1981</v>
      </c>
      <c r="D168" s="245" t="s">
        <v>391</v>
      </c>
      <c r="E168" s="246">
        <v>70.94</v>
      </c>
      <c r="F168" s="245">
        <v>12</v>
      </c>
      <c r="G168" s="248">
        <v>182.5</v>
      </c>
      <c r="H168" s="248">
        <v>192.5</v>
      </c>
      <c r="I168" s="247">
        <v>195</v>
      </c>
      <c r="J168" s="245">
        <v>3</v>
      </c>
      <c r="K168" s="247">
        <v>85</v>
      </c>
      <c r="L168" s="247">
        <v>90</v>
      </c>
      <c r="M168" s="247">
        <v>97.5</v>
      </c>
      <c r="N168" s="245">
        <v>7</v>
      </c>
      <c r="O168" s="247">
        <v>172.5</v>
      </c>
      <c r="P168" s="247">
        <v>187.5</v>
      </c>
      <c r="Q168" s="247">
        <v>200</v>
      </c>
      <c r="R168" s="245">
        <v>1</v>
      </c>
      <c r="S168" s="247">
        <v>492.5</v>
      </c>
      <c r="T168" s="246">
        <v>617.38</v>
      </c>
      <c r="U168" s="245">
        <v>8</v>
      </c>
      <c r="V168" s="244"/>
    </row>
    <row r="169" spans="1:22" ht="12.75">
      <c r="A169" s="245" t="s">
        <v>494</v>
      </c>
      <c r="B169" s="244" t="s">
        <v>2373</v>
      </c>
      <c r="C169" s="245">
        <v>1996</v>
      </c>
      <c r="D169" s="245" t="s">
        <v>455</v>
      </c>
      <c r="E169" s="246">
        <v>68.79</v>
      </c>
      <c r="F169" s="245">
        <v>7</v>
      </c>
      <c r="G169" s="247">
        <v>185</v>
      </c>
      <c r="H169" s="247">
        <v>195</v>
      </c>
      <c r="I169" s="247">
        <v>200</v>
      </c>
      <c r="J169" s="245">
        <v>2</v>
      </c>
      <c r="K169" s="247">
        <v>107.5</v>
      </c>
      <c r="L169" s="247">
        <v>112.5</v>
      </c>
      <c r="M169" s="247">
        <v>117.5</v>
      </c>
      <c r="N169" s="245">
        <v>5</v>
      </c>
      <c r="O169" s="247">
        <v>165</v>
      </c>
      <c r="P169" s="247">
        <v>172.5</v>
      </c>
      <c r="Q169" s="248">
        <v>177.5</v>
      </c>
      <c r="R169" s="245">
        <v>2</v>
      </c>
      <c r="S169" s="247">
        <v>490</v>
      </c>
      <c r="T169" s="246">
        <v>622.31</v>
      </c>
      <c r="U169" s="245">
        <v>7</v>
      </c>
      <c r="V169" s="244"/>
    </row>
    <row r="170" spans="1:22" ht="12.75">
      <c r="A170" s="245" t="s">
        <v>495</v>
      </c>
      <c r="B170" s="244" t="s">
        <v>2374</v>
      </c>
      <c r="C170" s="245">
        <v>1986</v>
      </c>
      <c r="D170" s="245" t="s">
        <v>408</v>
      </c>
      <c r="E170" s="246">
        <v>71.49</v>
      </c>
      <c r="F170" s="245">
        <v>8</v>
      </c>
      <c r="G170" s="247">
        <v>185</v>
      </c>
      <c r="H170" s="247">
        <v>190</v>
      </c>
      <c r="I170" s="247">
        <v>195</v>
      </c>
      <c r="J170" s="245">
        <v>4</v>
      </c>
      <c r="K170" s="247">
        <v>132.5</v>
      </c>
      <c r="L170" s="248">
        <v>137.5</v>
      </c>
      <c r="M170" s="248">
        <v>137.5</v>
      </c>
      <c r="N170" s="245">
        <v>2</v>
      </c>
      <c r="O170" s="247">
        <v>155</v>
      </c>
      <c r="P170" s="247">
        <v>160</v>
      </c>
      <c r="Q170" s="248">
        <v>165</v>
      </c>
      <c r="R170" s="245">
        <v>5</v>
      </c>
      <c r="S170" s="247">
        <v>487.5</v>
      </c>
      <c r="T170" s="246">
        <v>610.36</v>
      </c>
      <c r="U170" s="245">
        <v>6</v>
      </c>
      <c r="V170" s="244"/>
    </row>
    <row r="171" spans="1:22" ht="12.75">
      <c r="A171" s="245" t="s">
        <v>496</v>
      </c>
      <c r="B171" s="244" t="s">
        <v>2375</v>
      </c>
      <c r="C171" s="245">
        <v>1994</v>
      </c>
      <c r="D171" s="245" t="s">
        <v>412</v>
      </c>
      <c r="E171" s="246">
        <v>71.3</v>
      </c>
      <c r="F171" s="245">
        <v>10</v>
      </c>
      <c r="G171" s="247">
        <v>170</v>
      </c>
      <c r="H171" s="247">
        <v>180</v>
      </c>
      <c r="I171" s="247">
        <v>185</v>
      </c>
      <c r="J171" s="245">
        <v>6</v>
      </c>
      <c r="K171" s="247">
        <v>120</v>
      </c>
      <c r="L171" s="247">
        <v>125</v>
      </c>
      <c r="M171" s="247">
        <v>127.5</v>
      </c>
      <c r="N171" s="245">
        <v>4</v>
      </c>
      <c r="O171" s="247">
        <v>140</v>
      </c>
      <c r="P171" s="247">
        <v>147.5</v>
      </c>
      <c r="Q171" s="248">
        <v>150</v>
      </c>
      <c r="R171" s="245">
        <v>6</v>
      </c>
      <c r="S171" s="247">
        <v>460</v>
      </c>
      <c r="T171" s="246">
        <v>582.56</v>
      </c>
      <c r="U171" s="245">
        <v>5</v>
      </c>
      <c r="V171" s="244"/>
    </row>
    <row r="172" spans="1:22" ht="12.75">
      <c r="A172" s="245" t="s">
        <v>497</v>
      </c>
      <c r="B172" s="244" t="s">
        <v>2376</v>
      </c>
      <c r="C172" s="245">
        <v>1995</v>
      </c>
      <c r="D172" s="245" t="s">
        <v>395</v>
      </c>
      <c r="E172" s="246">
        <v>71.43</v>
      </c>
      <c r="F172" s="245">
        <v>6</v>
      </c>
      <c r="G172" s="247">
        <v>160</v>
      </c>
      <c r="H172" s="248">
        <v>167.5</v>
      </c>
      <c r="I172" s="247">
        <v>167.5</v>
      </c>
      <c r="J172" s="245">
        <v>7</v>
      </c>
      <c r="K172" s="247">
        <v>100</v>
      </c>
      <c r="L172" s="247">
        <v>107.5</v>
      </c>
      <c r="M172" s="248">
        <v>115</v>
      </c>
      <c r="N172" s="245">
        <v>6</v>
      </c>
      <c r="O172" s="247">
        <v>135</v>
      </c>
      <c r="P172" s="247">
        <v>142.5</v>
      </c>
      <c r="Q172" s="247">
        <v>145</v>
      </c>
      <c r="R172" s="245">
        <v>7</v>
      </c>
      <c r="S172" s="247">
        <v>420</v>
      </c>
      <c r="T172" s="246">
        <v>540.84</v>
      </c>
      <c r="U172" s="245">
        <v>4</v>
      </c>
      <c r="V172" s="244"/>
    </row>
    <row r="173" spans="1:22" ht="12.75">
      <c r="A173" s="291" t="s">
        <v>2377</v>
      </c>
      <c r="B173" s="291"/>
      <c r="C173" s="291"/>
      <c r="D173" s="291"/>
      <c r="E173" s="291"/>
      <c r="F173" s="291"/>
      <c r="G173" s="291"/>
      <c r="H173" s="291"/>
      <c r="I173" s="291"/>
      <c r="J173" s="291"/>
      <c r="K173" s="291"/>
      <c r="L173" s="291"/>
      <c r="M173" s="291"/>
      <c r="N173" s="291"/>
      <c r="O173" s="291"/>
      <c r="P173" s="291"/>
      <c r="Q173" s="291"/>
      <c r="R173" s="291"/>
      <c r="S173" s="291"/>
      <c r="T173" s="291"/>
      <c r="U173" s="291"/>
      <c r="V173" s="244"/>
    </row>
    <row r="174" spans="1:22" ht="12.75">
      <c r="A174" s="245" t="s">
        <v>380</v>
      </c>
      <c r="B174" s="244" t="s">
        <v>2378</v>
      </c>
      <c r="C174" s="245">
        <v>1986</v>
      </c>
      <c r="D174" s="245" t="s">
        <v>412</v>
      </c>
      <c r="E174" s="246">
        <v>79.59</v>
      </c>
      <c r="F174" s="245">
        <v>17</v>
      </c>
      <c r="G174" s="247">
        <v>217.5</v>
      </c>
      <c r="H174" s="247">
        <v>225</v>
      </c>
      <c r="I174" s="248">
        <v>230</v>
      </c>
      <c r="J174" s="245">
        <v>2</v>
      </c>
      <c r="K174" s="247">
        <v>170</v>
      </c>
      <c r="L174" s="247" t="s">
        <v>2379</v>
      </c>
      <c r="M174" s="247" t="s">
        <v>2380</v>
      </c>
      <c r="N174" s="245">
        <v>1</v>
      </c>
      <c r="O174" s="247">
        <v>212.5</v>
      </c>
      <c r="P174" s="247">
        <v>222.5</v>
      </c>
      <c r="Q174" s="248">
        <v>230</v>
      </c>
      <c r="R174" s="245">
        <v>2</v>
      </c>
      <c r="S174" s="247">
        <v>625.5</v>
      </c>
      <c r="T174" s="246">
        <v>721.37</v>
      </c>
      <c r="U174" s="245">
        <v>12</v>
      </c>
      <c r="V174" s="244"/>
    </row>
    <row r="175" spans="1:22" ht="12.75">
      <c r="A175" s="245" t="s">
        <v>381</v>
      </c>
      <c r="B175" s="244" t="s">
        <v>2381</v>
      </c>
      <c r="C175" s="245">
        <v>1995</v>
      </c>
      <c r="D175" s="245" t="s">
        <v>404</v>
      </c>
      <c r="E175" s="246">
        <v>82.14</v>
      </c>
      <c r="F175" s="245">
        <v>14</v>
      </c>
      <c r="G175" s="247">
        <v>230</v>
      </c>
      <c r="H175" s="248">
        <v>240</v>
      </c>
      <c r="I175" s="248">
        <v>242.5</v>
      </c>
      <c r="J175" s="245">
        <v>1</v>
      </c>
      <c r="K175" s="247">
        <v>140</v>
      </c>
      <c r="L175" s="247">
        <v>150</v>
      </c>
      <c r="M175" s="248">
        <v>157.5</v>
      </c>
      <c r="N175" s="245">
        <v>2</v>
      </c>
      <c r="O175" s="247">
        <v>200</v>
      </c>
      <c r="P175" s="248">
        <v>220</v>
      </c>
      <c r="Q175" s="248">
        <v>220</v>
      </c>
      <c r="R175" s="245">
        <v>3</v>
      </c>
      <c r="S175" s="247">
        <v>580</v>
      </c>
      <c r="T175" s="246">
        <v>668.81</v>
      </c>
      <c r="U175" s="245">
        <v>9</v>
      </c>
      <c r="V175" s="244"/>
    </row>
    <row r="176" spans="1:22" ht="12.75">
      <c r="A176" s="245" t="s">
        <v>382</v>
      </c>
      <c r="B176" s="244" t="s">
        <v>2382</v>
      </c>
      <c r="C176" s="245">
        <v>1983</v>
      </c>
      <c r="D176" s="245" t="s">
        <v>412</v>
      </c>
      <c r="E176" s="246">
        <v>83.68</v>
      </c>
      <c r="F176" s="245">
        <v>16</v>
      </c>
      <c r="G176" s="247">
        <v>207.5</v>
      </c>
      <c r="H176" s="247">
        <v>212.5</v>
      </c>
      <c r="I176" s="247">
        <v>215</v>
      </c>
      <c r="J176" s="245">
        <v>4</v>
      </c>
      <c r="K176" s="247">
        <v>97.5</v>
      </c>
      <c r="L176" s="247">
        <v>102.5</v>
      </c>
      <c r="M176" s="247">
        <v>105</v>
      </c>
      <c r="N176" s="245">
        <v>6</v>
      </c>
      <c r="O176" s="247" t="s">
        <v>2383</v>
      </c>
      <c r="P176" s="247" t="s">
        <v>2384</v>
      </c>
      <c r="Q176" s="247" t="s">
        <v>2385</v>
      </c>
      <c r="R176" s="245">
        <v>1</v>
      </c>
      <c r="S176" s="247">
        <v>565</v>
      </c>
      <c r="T176" s="246">
        <v>649.86</v>
      </c>
      <c r="U176" s="245">
        <v>8</v>
      </c>
      <c r="V176" s="244"/>
    </row>
    <row r="177" spans="1:22" ht="12.75">
      <c r="A177" s="245" t="s">
        <v>494</v>
      </c>
      <c r="B177" s="244" t="s">
        <v>2386</v>
      </c>
      <c r="C177" s="245">
        <v>1992</v>
      </c>
      <c r="D177" s="245" t="s">
        <v>395</v>
      </c>
      <c r="E177" s="246">
        <v>83.99</v>
      </c>
      <c r="F177" s="245">
        <v>18</v>
      </c>
      <c r="G177" s="248">
        <v>195</v>
      </c>
      <c r="H177" s="247">
        <v>200</v>
      </c>
      <c r="I177" s="247">
        <v>207.5</v>
      </c>
      <c r="J177" s="245">
        <v>6</v>
      </c>
      <c r="K177" s="247">
        <v>125</v>
      </c>
      <c r="L177" s="247">
        <v>132.5</v>
      </c>
      <c r="M177" s="247">
        <v>137.5</v>
      </c>
      <c r="N177" s="245">
        <v>3</v>
      </c>
      <c r="O177" s="247">
        <v>175</v>
      </c>
      <c r="P177" s="247">
        <v>185</v>
      </c>
      <c r="Q177" s="247">
        <v>195</v>
      </c>
      <c r="R177" s="245">
        <v>5</v>
      </c>
      <c r="S177" s="247">
        <v>540</v>
      </c>
      <c r="T177" s="246">
        <v>625.1</v>
      </c>
      <c r="U177" s="245">
        <v>7</v>
      </c>
      <c r="V177" s="244"/>
    </row>
    <row r="178" spans="1:22" ht="12.75">
      <c r="A178" s="245" t="s">
        <v>495</v>
      </c>
      <c r="B178" s="244" t="s">
        <v>2387</v>
      </c>
      <c r="C178" s="245">
        <v>1995</v>
      </c>
      <c r="D178" s="245" t="s">
        <v>391</v>
      </c>
      <c r="E178" s="246">
        <v>75.02</v>
      </c>
      <c r="F178" s="245">
        <v>13</v>
      </c>
      <c r="G178" s="247">
        <v>190</v>
      </c>
      <c r="H178" s="247">
        <v>205</v>
      </c>
      <c r="I178" s="247">
        <v>215</v>
      </c>
      <c r="J178" s="245">
        <v>3</v>
      </c>
      <c r="K178" s="247">
        <v>115</v>
      </c>
      <c r="L178" s="247">
        <v>120</v>
      </c>
      <c r="M178" s="248">
        <v>125</v>
      </c>
      <c r="N178" s="245">
        <v>4</v>
      </c>
      <c r="O178" s="247">
        <v>160</v>
      </c>
      <c r="P178" s="247">
        <v>180</v>
      </c>
      <c r="Q178" s="248">
        <v>200</v>
      </c>
      <c r="R178" s="245">
        <v>6</v>
      </c>
      <c r="S178" s="247">
        <v>515</v>
      </c>
      <c r="T178" s="246">
        <v>626.9</v>
      </c>
      <c r="U178" s="245">
        <v>6</v>
      </c>
      <c r="V178" s="244"/>
    </row>
    <row r="179" spans="1:22" ht="12.75">
      <c r="A179" s="245" t="s">
        <v>496</v>
      </c>
      <c r="B179" s="244" t="s">
        <v>2388</v>
      </c>
      <c r="C179" s="245">
        <v>1992</v>
      </c>
      <c r="D179" s="245" t="s">
        <v>408</v>
      </c>
      <c r="E179" s="246">
        <v>83.3</v>
      </c>
      <c r="F179" s="245">
        <v>15</v>
      </c>
      <c r="G179" s="247">
        <v>205</v>
      </c>
      <c r="H179" s="247">
        <v>210</v>
      </c>
      <c r="I179" s="248">
        <v>215</v>
      </c>
      <c r="J179" s="245">
        <v>5</v>
      </c>
      <c r="K179" s="247">
        <v>105</v>
      </c>
      <c r="L179" s="248">
        <v>110</v>
      </c>
      <c r="M179" s="248">
        <v>110</v>
      </c>
      <c r="N179" s="245">
        <v>5</v>
      </c>
      <c r="O179" s="247">
        <v>182.5</v>
      </c>
      <c r="P179" s="247">
        <v>190</v>
      </c>
      <c r="Q179" s="247">
        <v>195</v>
      </c>
      <c r="R179" s="245">
        <v>4</v>
      </c>
      <c r="S179" s="247">
        <v>510</v>
      </c>
      <c r="T179" s="246">
        <v>598.2</v>
      </c>
      <c r="U179" s="245">
        <v>5</v>
      </c>
      <c r="V179" s="244"/>
    </row>
    <row r="180" spans="1:22" ht="12.75">
      <c r="A180" s="291" t="s">
        <v>2389</v>
      </c>
      <c r="B180" s="291"/>
      <c r="C180" s="291"/>
      <c r="D180" s="291"/>
      <c r="E180" s="291"/>
      <c r="F180" s="291"/>
      <c r="G180" s="291"/>
      <c r="H180" s="291"/>
      <c r="I180" s="291"/>
      <c r="J180" s="291"/>
      <c r="K180" s="291"/>
      <c r="L180" s="291"/>
      <c r="M180" s="291"/>
      <c r="N180" s="291"/>
      <c r="O180" s="291"/>
      <c r="P180" s="291"/>
      <c r="Q180" s="291"/>
      <c r="R180" s="291"/>
      <c r="S180" s="291"/>
      <c r="T180" s="291"/>
      <c r="U180" s="291"/>
      <c r="V180" s="244"/>
    </row>
    <row r="181" spans="1:22" ht="12.75">
      <c r="A181" s="245" t="s">
        <v>380</v>
      </c>
      <c r="B181" s="244" t="s">
        <v>2390</v>
      </c>
      <c r="C181" s="245">
        <v>1985</v>
      </c>
      <c r="D181" s="245" t="s">
        <v>395</v>
      </c>
      <c r="E181" s="246">
        <v>126.03</v>
      </c>
      <c r="F181" s="245">
        <v>19</v>
      </c>
      <c r="G181" s="247">
        <v>220</v>
      </c>
      <c r="H181" s="248">
        <v>240</v>
      </c>
      <c r="I181" s="248">
        <v>240</v>
      </c>
      <c r="J181" s="245">
        <v>1</v>
      </c>
      <c r="K181" s="247">
        <v>147.5</v>
      </c>
      <c r="L181" s="248">
        <v>157.5</v>
      </c>
      <c r="M181" s="248">
        <v>170</v>
      </c>
      <c r="N181" s="245">
        <v>1</v>
      </c>
      <c r="O181" s="247">
        <v>160</v>
      </c>
      <c r="P181" s="247">
        <v>180</v>
      </c>
      <c r="Q181" s="248">
        <v>192.5</v>
      </c>
      <c r="R181" s="245">
        <v>1</v>
      </c>
      <c r="S181" s="247">
        <v>547.5</v>
      </c>
      <c r="T181" s="246">
        <v>553.71</v>
      </c>
      <c r="U181" s="245">
        <v>12</v>
      </c>
      <c r="V181" s="244"/>
    </row>
    <row r="182" spans="1:22" ht="12.75">
      <c r="A182" s="292"/>
      <c r="B182" s="292"/>
      <c r="C182" s="292"/>
      <c r="D182" s="292"/>
      <c r="E182" s="292"/>
      <c r="F182" s="292"/>
      <c r="G182" s="293"/>
      <c r="H182" s="293"/>
      <c r="I182" s="293"/>
      <c r="J182" s="245"/>
      <c r="K182" s="293"/>
      <c r="L182" s="293"/>
      <c r="M182" s="293"/>
      <c r="N182" s="245"/>
      <c r="O182" s="293"/>
      <c r="P182" s="293"/>
      <c r="Q182" s="293"/>
      <c r="R182" s="292"/>
      <c r="S182" s="292"/>
      <c r="T182" s="292"/>
      <c r="U182" s="292"/>
      <c r="V182" s="292"/>
    </row>
    <row r="183" spans="1:22" ht="12.75">
      <c r="A183" s="294" t="s">
        <v>2232</v>
      </c>
      <c r="B183" s="294"/>
      <c r="C183" s="294"/>
      <c r="D183" s="294"/>
      <c r="E183" s="294"/>
      <c r="F183" s="294"/>
      <c r="G183" s="294"/>
      <c r="H183" s="294"/>
      <c r="I183" s="294"/>
      <c r="J183" s="294"/>
      <c r="K183" s="294"/>
      <c r="L183" s="294"/>
      <c r="M183" s="294"/>
      <c r="N183" s="245"/>
      <c r="O183" s="293"/>
      <c r="P183" s="293"/>
      <c r="Q183" s="293"/>
      <c r="R183" s="292"/>
      <c r="S183" s="292"/>
      <c r="T183" s="292"/>
      <c r="U183" s="292"/>
      <c r="V183" s="292"/>
    </row>
    <row r="184" spans="1:22" ht="12.75">
      <c r="A184" s="249" t="s">
        <v>2233</v>
      </c>
      <c r="B184" s="244" t="s">
        <v>856</v>
      </c>
      <c r="C184" s="249">
        <v>2402.94</v>
      </c>
      <c r="D184" s="295" t="s">
        <v>2391</v>
      </c>
      <c r="E184" s="295"/>
      <c r="F184" s="295"/>
      <c r="G184" s="295"/>
      <c r="H184" s="295"/>
      <c r="I184" s="295"/>
      <c r="J184" s="295"/>
      <c r="K184" s="295"/>
      <c r="L184" s="295"/>
      <c r="M184" s="295"/>
      <c r="N184" s="245"/>
      <c r="O184" s="293"/>
      <c r="P184" s="293"/>
      <c r="Q184" s="293"/>
      <c r="R184" s="292"/>
      <c r="S184" s="292"/>
      <c r="T184" s="292"/>
      <c r="U184" s="292"/>
      <c r="V184" s="292"/>
    </row>
    <row r="185" spans="1:22" ht="12.75">
      <c r="A185" s="249" t="s">
        <v>2235</v>
      </c>
      <c r="B185" s="244" t="s">
        <v>852</v>
      </c>
      <c r="C185" s="249">
        <v>2342.17</v>
      </c>
      <c r="D185" s="295" t="s">
        <v>2392</v>
      </c>
      <c r="E185" s="295"/>
      <c r="F185" s="295"/>
      <c r="G185" s="295"/>
      <c r="H185" s="295"/>
      <c r="I185" s="295"/>
      <c r="J185" s="295"/>
      <c r="K185" s="295"/>
      <c r="L185" s="295"/>
      <c r="M185" s="295"/>
      <c r="N185" s="245"/>
      <c r="O185" s="293"/>
      <c r="P185" s="293"/>
      <c r="Q185" s="293"/>
      <c r="R185" s="292"/>
      <c r="S185" s="292"/>
      <c r="T185" s="292"/>
      <c r="U185" s="292"/>
      <c r="V185" s="292"/>
    </row>
    <row r="186" spans="1:22" ht="12.75">
      <c r="A186" s="249" t="s">
        <v>2237</v>
      </c>
      <c r="B186" s="244" t="s">
        <v>854</v>
      </c>
      <c r="C186" s="249">
        <v>2103.98</v>
      </c>
      <c r="D186" s="295" t="s">
        <v>2393</v>
      </c>
      <c r="E186" s="295"/>
      <c r="F186" s="295"/>
      <c r="G186" s="295"/>
      <c r="H186" s="295"/>
      <c r="I186" s="295"/>
      <c r="J186" s="295"/>
      <c r="K186" s="295"/>
      <c r="L186" s="295"/>
      <c r="M186" s="295"/>
      <c r="N186" s="245"/>
      <c r="O186" s="293"/>
      <c r="P186" s="293"/>
      <c r="Q186" s="293"/>
      <c r="R186" s="292"/>
      <c r="S186" s="292"/>
      <c r="T186" s="292"/>
      <c r="U186" s="292"/>
      <c r="V186" s="292"/>
    </row>
    <row r="187" spans="1:22" ht="12.75">
      <c r="A187" s="249" t="s">
        <v>2239</v>
      </c>
      <c r="B187" s="244" t="s">
        <v>864</v>
      </c>
      <c r="C187" s="249">
        <v>1953.8</v>
      </c>
      <c r="D187" s="295" t="s">
        <v>2394</v>
      </c>
      <c r="E187" s="295"/>
      <c r="F187" s="295"/>
      <c r="G187" s="295"/>
      <c r="H187" s="295"/>
      <c r="I187" s="295"/>
      <c r="J187" s="295"/>
      <c r="K187" s="295"/>
      <c r="L187" s="295"/>
      <c r="M187" s="295"/>
      <c r="N187" s="245"/>
      <c r="O187" s="293"/>
      <c r="P187" s="293"/>
      <c r="Q187" s="293"/>
      <c r="R187" s="292"/>
      <c r="S187" s="292"/>
      <c r="T187" s="292"/>
      <c r="U187" s="292"/>
      <c r="V187" s="292"/>
    </row>
    <row r="188" spans="1:22" ht="12.75">
      <c r="A188" s="249" t="s">
        <v>2242</v>
      </c>
      <c r="B188" s="244" t="s">
        <v>862</v>
      </c>
      <c r="C188" s="249">
        <v>1827.13</v>
      </c>
      <c r="D188" s="295" t="s">
        <v>2395</v>
      </c>
      <c r="E188" s="295"/>
      <c r="F188" s="295"/>
      <c r="G188" s="295"/>
      <c r="H188" s="295"/>
      <c r="I188" s="295"/>
      <c r="J188" s="295"/>
      <c r="K188" s="295"/>
      <c r="L188" s="295"/>
      <c r="M188" s="295"/>
      <c r="N188" s="245"/>
      <c r="O188" s="293"/>
      <c r="P188" s="293"/>
      <c r="Q188" s="293"/>
      <c r="R188" s="292"/>
      <c r="S188" s="292"/>
      <c r="T188" s="292"/>
      <c r="U188" s="292"/>
      <c r="V188" s="292"/>
    </row>
    <row r="189" spans="1:22" ht="12.75">
      <c r="A189" s="249" t="s">
        <v>2244</v>
      </c>
      <c r="B189" s="244" t="s">
        <v>858</v>
      </c>
      <c r="C189" s="249">
        <v>1292.07</v>
      </c>
      <c r="D189" s="295" t="s">
        <v>2396</v>
      </c>
      <c r="E189" s="295"/>
      <c r="F189" s="295"/>
      <c r="G189" s="295"/>
      <c r="H189" s="295"/>
      <c r="I189" s="295"/>
      <c r="J189" s="295"/>
      <c r="K189" s="295"/>
      <c r="L189" s="295"/>
      <c r="M189" s="295"/>
      <c r="N189" s="245"/>
      <c r="O189" s="293"/>
      <c r="P189" s="293"/>
      <c r="Q189" s="293"/>
      <c r="R189" s="292"/>
      <c r="S189" s="292"/>
      <c r="T189" s="292"/>
      <c r="U189" s="292"/>
      <c r="V189" s="292"/>
    </row>
    <row r="190" spans="1:22" ht="12.75">
      <c r="A190" s="249" t="s">
        <v>2246</v>
      </c>
      <c r="B190" s="244" t="s">
        <v>868</v>
      </c>
      <c r="C190" s="249">
        <v>1185.5</v>
      </c>
      <c r="D190" s="295" t="s">
        <v>2397</v>
      </c>
      <c r="E190" s="295"/>
      <c r="F190" s="295"/>
      <c r="G190" s="295"/>
      <c r="H190" s="295"/>
      <c r="I190" s="295"/>
      <c r="J190" s="295"/>
      <c r="K190" s="295"/>
      <c r="L190" s="295"/>
      <c r="M190" s="295"/>
      <c r="N190" s="245"/>
      <c r="O190" s="293"/>
      <c r="P190" s="293"/>
      <c r="Q190" s="293"/>
      <c r="R190" s="292"/>
      <c r="S190" s="292"/>
      <c r="T190" s="292"/>
      <c r="U190" s="292"/>
      <c r="V190" s="292"/>
    </row>
    <row r="191" spans="1:22" ht="12.75">
      <c r="A191" s="249" t="s">
        <v>2249</v>
      </c>
      <c r="B191" s="244" t="s">
        <v>2247</v>
      </c>
      <c r="C191" s="249">
        <v>1117.95</v>
      </c>
      <c r="D191" s="295" t="s">
        <v>2398</v>
      </c>
      <c r="E191" s="295"/>
      <c r="F191" s="295"/>
      <c r="G191" s="295"/>
      <c r="H191" s="295"/>
      <c r="I191" s="295"/>
      <c r="J191" s="295"/>
      <c r="K191" s="295"/>
      <c r="L191" s="295"/>
      <c r="M191" s="295"/>
      <c r="N191" s="245"/>
      <c r="O191" s="293"/>
      <c r="P191" s="293"/>
      <c r="Q191" s="293"/>
      <c r="R191" s="292"/>
      <c r="S191" s="292"/>
      <c r="T191" s="292"/>
      <c r="U191" s="292"/>
      <c r="V191" s="292"/>
    </row>
    <row r="192" spans="1:22" ht="12.75">
      <c r="A192" s="292"/>
      <c r="B192" s="292"/>
      <c r="C192" s="292"/>
      <c r="D192" s="292"/>
      <c r="E192" s="292"/>
      <c r="F192" s="292"/>
      <c r="G192" s="293"/>
      <c r="H192" s="293"/>
      <c r="I192" s="293"/>
      <c r="J192" s="245"/>
      <c r="K192" s="293"/>
      <c r="L192" s="293"/>
      <c r="M192" s="293"/>
      <c r="N192" s="245"/>
      <c r="O192" s="293"/>
      <c r="P192" s="293"/>
      <c r="Q192" s="293"/>
      <c r="R192" s="292"/>
      <c r="S192" s="292"/>
      <c r="T192" s="292"/>
      <c r="U192" s="292"/>
      <c r="V192" s="292"/>
    </row>
    <row r="193" spans="1:22" ht="12.75">
      <c r="A193" s="294" t="s">
        <v>2253</v>
      </c>
      <c r="B193" s="294"/>
      <c r="C193" s="294"/>
      <c r="D193" s="294"/>
      <c r="E193" s="294"/>
      <c r="F193" s="294"/>
      <c r="G193" s="294"/>
      <c r="H193" s="294"/>
      <c r="I193" s="294"/>
      <c r="J193" s="294"/>
      <c r="K193" s="294"/>
      <c r="L193" s="294"/>
      <c r="M193" s="247"/>
      <c r="N193" s="245"/>
      <c r="O193" s="293"/>
      <c r="P193" s="293"/>
      <c r="Q193" s="293"/>
      <c r="R193" s="292"/>
      <c r="S193" s="292"/>
      <c r="T193" s="292"/>
      <c r="U193" s="292"/>
      <c r="V193" s="292"/>
    </row>
    <row r="194" spans="1:22" ht="12.75">
      <c r="A194" s="250" t="s">
        <v>2188</v>
      </c>
      <c r="B194" s="251" t="s">
        <v>2254</v>
      </c>
      <c r="C194" s="291" t="s">
        <v>2255</v>
      </c>
      <c r="D194" s="291"/>
      <c r="E194" s="288" t="s">
        <v>2192</v>
      </c>
      <c r="F194" s="288"/>
      <c r="G194" s="296" t="s">
        <v>877</v>
      </c>
      <c r="H194" s="296"/>
      <c r="I194" s="288" t="s">
        <v>2256</v>
      </c>
      <c r="J194" s="288"/>
      <c r="K194" s="252" t="s">
        <v>2257</v>
      </c>
      <c r="L194" s="293"/>
      <c r="M194" s="293"/>
      <c r="N194" s="245"/>
      <c r="O194" s="293"/>
      <c r="P194" s="293"/>
      <c r="Q194" s="293"/>
      <c r="R194" s="292"/>
      <c r="S194" s="292"/>
      <c r="T194" s="292"/>
      <c r="U194" s="292"/>
      <c r="V194" s="292"/>
    </row>
    <row r="195" spans="1:22" ht="12.75">
      <c r="A195" s="245" t="s">
        <v>380</v>
      </c>
      <c r="B195" s="244" t="s">
        <v>2378</v>
      </c>
      <c r="C195" s="292" t="s">
        <v>864</v>
      </c>
      <c r="D195" s="292"/>
      <c r="E195" s="297">
        <v>79.59</v>
      </c>
      <c r="F195" s="297"/>
      <c r="G195" s="293">
        <v>625.5</v>
      </c>
      <c r="H195" s="293"/>
      <c r="I195" s="297">
        <v>721.3731</v>
      </c>
      <c r="J195" s="297"/>
      <c r="K195" s="247">
        <v>1</v>
      </c>
      <c r="L195" s="293"/>
      <c r="M195" s="293"/>
      <c r="N195" s="245"/>
      <c r="O195" s="293"/>
      <c r="P195" s="293"/>
      <c r="Q195" s="293"/>
      <c r="R195" s="292"/>
      <c r="S195" s="292"/>
      <c r="T195" s="292"/>
      <c r="U195" s="292"/>
      <c r="V195" s="292"/>
    </row>
    <row r="196" spans="1:22" ht="12.75">
      <c r="A196" s="245" t="s">
        <v>381</v>
      </c>
      <c r="B196" s="244" t="s">
        <v>2381</v>
      </c>
      <c r="C196" s="292" t="s">
        <v>858</v>
      </c>
      <c r="D196" s="292"/>
      <c r="E196" s="297">
        <v>82.14</v>
      </c>
      <c r="F196" s="297"/>
      <c r="G196" s="293">
        <v>580</v>
      </c>
      <c r="H196" s="293"/>
      <c r="I196" s="297">
        <v>668.8101</v>
      </c>
      <c r="J196" s="297"/>
      <c r="K196" s="247">
        <v>2</v>
      </c>
      <c r="L196" s="293"/>
      <c r="M196" s="293"/>
      <c r="N196" s="245"/>
      <c r="O196" s="293"/>
      <c r="P196" s="293"/>
      <c r="Q196" s="293"/>
      <c r="R196" s="292"/>
      <c r="S196" s="292"/>
      <c r="T196" s="292"/>
      <c r="U196" s="292"/>
      <c r="V196" s="292"/>
    </row>
    <row r="197" spans="1:22" ht="12.75">
      <c r="A197" s="245" t="s">
        <v>382</v>
      </c>
      <c r="B197" s="244" t="s">
        <v>2382</v>
      </c>
      <c r="C197" s="292" t="s">
        <v>864</v>
      </c>
      <c r="D197" s="292"/>
      <c r="E197" s="297">
        <v>83.68</v>
      </c>
      <c r="F197" s="297"/>
      <c r="G197" s="293">
        <v>565</v>
      </c>
      <c r="H197" s="293"/>
      <c r="I197" s="297">
        <v>649.8621</v>
      </c>
      <c r="J197" s="297"/>
      <c r="K197" s="247">
        <v>3</v>
      </c>
      <c r="L197" s="293"/>
      <c r="M197" s="293"/>
      <c r="N197" s="245"/>
      <c r="O197" s="293"/>
      <c r="P197" s="293"/>
      <c r="Q197" s="293"/>
      <c r="R197" s="292"/>
      <c r="S197" s="292"/>
      <c r="T197" s="292"/>
      <c r="U197" s="292"/>
      <c r="V197" s="292"/>
    </row>
    <row r="198" spans="1:22" ht="12.75">
      <c r="A198" s="253"/>
      <c r="B198" s="253"/>
      <c r="C198" s="253"/>
      <c r="D198" s="253"/>
      <c r="E198" s="254"/>
      <c r="F198" s="253"/>
      <c r="G198" s="255"/>
      <c r="H198" s="255"/>
      <c r="I198" s="255"/>
      <c r="J198" s="256"/>
      <c r="K198" s="255"/>
      <c r="L198" s="255"/>
      <c r="M198" s="255"/>
      <c r="N198" s="256"/>
      <c r="O198" s="255"/>
      <c r="P198" s="255"/>
      <c r="Q198" s="255"/>
      <c r="R198" s="256"/>
      <c r="S198" s="255"/>
      <c r="T198" s="257"/>
      <c r="U198" s="253"/>
      <c r="V198" s="244"/>
    </row>
    <row r="199" spans="1:22" ht="12.75">
      <c r="A199" s="298" t="s">
        <v>1011</v>
      </c>
      <c r="B199" s="298"/>
      <c r="C199" s="298"/>
      <c r="D199" s="298"/>
      <c r="E199" s="298"/>
      <c r="F199" s="298"/>
      <c r="G199" s="298"/>
      <c r="H199" s="298"/>
      <c r="I199" s="298"/>
      <c r="J199" s="298"/>
      <c r="K199" s="298"/>
      <c r="L199" s="298"/>
      <c r="M199" s="298"/>
      <c r="N199" s="298"/>
      <c r="O199" s="298"/>
      <c r="P199" s="298"/>
      <c r="Q199" s="298"/>
      <c r="R199" s="298"/>
      <c r="S199" s="298"/>
      <c r="T199" s="298"/>
      <c r="U199" s="298"/>
      <c r="V199" s="244"/>
    </row>
    <row r="200" spans="1:22" ht="12.75">
      <c r="A200" s="292" t="s">
        <v>2258</v>
      </c>
      <c r="B200" s="292"/>
      <c r="C200" s="292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44"/>
    </row>
    <row r="201" spans="1:22" ht="12.75">
      <c r="A201" s="292" t="s">
        <v>2259</v>
      </c>
      <c r="B201" s="292"/>
      <c r="C201" s="292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44"/>
    </row>
    <row r="202" spans="1:22" ht="12.75">
      <c r="A202" s="292" t="s">
        <v>2260</v>
      </c>
      <c r="B202" s="292"/>
      <c r="C202" s="292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44"/>
    </row>
    <row r="203" spans="1:22" ht="12.75">
      <c r="A203" s="292" t="s">
        <v>1014</v>
      </c>
      <c r="B203" s="292"/>
      <c r="C203" s="292"/>
      <c r="D203" s="292" t="s">
        <v>1015</v>
      </c>
      <c r="E203" s="292"/>
      <c r="F203" s="292"/>
      <c r="G203" s="292"/>
      <c r="H203" s="292"/>
      <c r="I203" s="297" t="s">
        <v>1016</v>
      </c>
      <c r="J203" s="297"/>
      <c r="K203" s="297"/>
      <c r="L203" s="297"/>
      <c r="M203" s="247"/>
      <c r="N203" s="245"/>
      <c r="O203" s="293"/>
      <c r="P203" s="293"/>
      <c r="Q203" s="293"/>
      <c r="R203" s="292"/>
      <c r="S203" s="292"/>
      <c r="T203" s="292"/>
      <c r="U203" s="292"/>
      <c r="V203" s="292"/>
    </row>
    <row r="204" spans="1:22" ht="12.75">
      <c r="A204" s="292" t="s">
        <v>2261</v>
      </c>
      <c r="B204" s="292"/>
      <c r="C204" s="292"/>
      <c r="D204" s="292" t="s">
        <v>1018</v>
      </c>
      <c r="E204" s="292"/>
      <c r="F204" s="292"/>
      <c r="G204" s="292"/>
      <c r="H204" s="292"/>
      <c r="I204" s="297" t="s">
        <v>1019</v>
      </c>
      <c r="J204" s="297"/>
      <c r="K204" s="297"/>
      <c r="L204" s="297"/>
      <c r="M204" s="247"/>
      <c r="N204" s="245"/>
      <c r="O204" s="293"/>
      <c r="P204" s="293"/>
      <c r="Q204" s="293"/>
      <c r="R204" s="292"/>
      <c r="S204" s="292"/>
      <c r="T204" s="292"/>
      <c r="U204" s="292"/>
      <c r="V204" s="292"/>
    </row>
    <row r="205" spans="1:22" ht="12.75">
      <c r="A205" s="292" t="s">
        <v>2263</v>
      </c>
      <c r="B205" s="292"/>
      <c r="C205" s="292"/>
      <c r="D205" s="292" t="s">
        <v>1021</v>
      </c>
      <c r="E205" s="292"/>
      <c r="F205" s="292"/>
      <c r="G205" s="292"/>
      <c r="H205" s="292"/>
      <c r="I205" s="247"/>
      <c r="J205" s="245"/>
      <c r="K205" s="293"/>
      <c r="L205" s="293"/>
      <c r="M205" s="293"/>
      <c r="N205" s="245"/>
      <c r="O205" s="293"/>
      <c r="P205" s="293"/>
      <c r="Q205" s="293"/>
      <c r="R205" s="292"/>
      <c r="S205" s="292"/>
      <c r="T205" s="292"/>
      <c r="U205" s="292"/>
      <c r="V205" s="292"/>
    </row>
    <row r="207" spans="1:22" ht="12.75">
      <c r="A207" s="288" t="s">
        <v>2186</v>
      </c>
      <c r="B207" s="288"/>
      <c r="C207" s="288"/>
      <c r="D207" s="288"/>
      <c r="E207" s="288"/>
      <c r="F207" s="288"/>
      <c r="G207" s="288"/>
      <c r="H207" s="288"/>
      <c r="I207" s="288"/>
      <c r="J207" s="288"/>
      <c r="K207" s="288"/>
      <c r="L207" s="288"/>
      <c r="M207" s="288"/>
      <c r="N207" s="288"/>
      <c r="O207" s="288"/>
      <c r="P207" s="288"/>
      <c r="Q207" s="288"/>
      <c r="R207" s="288"/>
      <c r="S207" s="288"/>
      <c r="T207" s="288"/>
      <c r="U207" s="288"/>
      <c r="V207" s="288"/>
    </row>
    <row r="208" spans="1:22" ht="12.75">
      <c r="A208" s="288" t="s">
        <v>2399</v>
      </c>
      <c r="B208" s="288"/>
      <c r="C208" s="288"/>
      <c r="D208" s="288"/>
      <c r="E208" s="288"/>
      <c r="F208" s="288"/>
      <c r="G208" s="288"/>
      <c r="H208" s="288"/>
      <c r="I208" s="288"/>
      <c r="J208" s="288"/>
      <c r="K208" s="288"/>
      <c r="L208" s="288"/>
      <c r="M208" s="288"/>
      <c r="N208" s="288"/>
      <c r="O208" s="288"/>
      <c r="P208" s="288"/>
      <c r="Q208" s="288"/>
      <c r="R208" s="288"/>
      <c r="S208" s="288"/>
      <c r="T208" s="288"/>
      <c r="U208" s="288"/>
      <c r="V208" s="288"/>
    </row>
    <row r="209" spans="1:22" ht="12.75">
      <c r="A209" s="288" t="s">
        <v>2187</v>
      </c>
      <c r="B209" s="288"/>
      <c r="C209" s="288"/>
      <c r="D209" s="288"/>
      <c r="E209" s="288"/>
      <c r="F209" s="288"/>
      <c r="G209" s="288"/>
      <c r="H209" s="288"/>
      <c r="I209" s="288"/>
      <c r="J209" s="288"/>
      <c r="K209" s="288"/>
      <c r="L209" s="288"/>
      <c r="M209" s="288"/>
      <c r="N209" s="288"/>
      <c r="O209" s="288"/>
      <c r="P209" s="288"/>
      <c r="Q209" s="288"/>
      <c r="R209" s="288"/>
      <c r="S209" s="288"/>
      <c r="T209" s="288"/>
      <c r="U209" s="288"/>
      <c r="V209" s="288"/>
    </row>
    <row r="210" spans="1:22" ht="12.75">
      <c r="A210" s="240" t="s">
        <v>2188</v>
      </c>
      <c r="B210" s="241" t="s">
        <v>2189</v>
      </c>
      <c r="C210" s="240" t="s">
        <v>2190</v>
      </c>
      <c r="D210" s="240" t="s">
        <v>2191</v>
      </c>
      <c r="E210" s="242" t="s">
        <v>2192</v>
      </c>
      <c r="F210" s="240" t="s">
        <v>2193</v>
      </c>
      <c r="G210" s="289" t="s">
        <v>884</v>
      </c>
      <c r="H210" s="289"/>
      <c r="I210" s="289"/>
      <c r="J210" s="289"/>
      <c r="K210" s="289" t="s">
        <v>2194</v>
      </c>
      <c r="L210" s="289"/>
      <c r="M210" s="289"/>
      <c r="N210" s="289"/>
      <c r="O210" s="289" t="s">
        <v>2195</v>
      </c>
      <c r="P210" s="289"/>
      <c r="Q210" s="289"/>
      <c r="R210" s="289"/>
      <c r="S210" s="243" t="s">
        <v>877</v>
      </c>
      <c r="T210" s="242" t="s">
        <v>2196</v>
      </c>
      <c r="U210" s="240" t="s">
        <v>2197</v>
      </c>
      <c r="V210" s="244"/>
    </row>
    <row r="211" spans="1:22" ht="12.75">
      <c r="A211" s="290" t="s">
        <v>2352</v>
      </c>
      <c r="B211" s="290"/>
      <c r="C211" s="290"/>
      <c r="D211" s="290"/>
      <c r="E211" s="290"/>
      <c r="F211" s="290"/>
      <c r="G211" s="290"/>
      <c r="H211" s="290"/>
      <c r="I211" s="290"/>
      <c r="J211" s="290"/>
      <c r="K211" s="290"/>
      <c r="L211" s="290"/>
      <c r="M211" s="290"/>
      <c r="N211" s="290"/>
      <c r="O211" s="290"/>
      <c r="P211" s="290"/>
      <c r="Q211" s="290"/>
      <c r="R211" s="290"/>
      <c r="S211" s="290"/>
      <c r="T211" s="290"/>
      <c r="U211" s="290"/>
      <c r="V211" s="244"/>
    </row>
    <row r="212" spans="1:22" ht="12.75">
      <c r="A212" s="245" t="s">
        <v>380</v>
      </c>
      <c r="B212" s="244" t="s">
        <v>2400</v>
      </c>
      <c r="C212" s="245">
        <v>1985</v>
      </c>
      <c r="D212" s="245" t="s">
        <v>391</v>
      </c>
      <c r="E212" s="246">
        <v>46.53</v>
      </c>
      <c r="F212" s="245">
        <v>2</v>
      </c>
      <c r="G212" s="247">
        <v>102.5</v>
      </c>
      <c r="H212" s="247">
        <v>107.5</v>
      </c>
      <c r="I212" s="247">
        <v>112.5</v>
      </c>
      <c r="J212" s="245">
        <v>1</v>
      </c>
      <c r="K212" s="247">
        <v>50</v>
      </c>
      <c r="L212" s="247">
        <v>52.5</v>
      </c>
      <c r="M212" s="247">
        <v>55</v>
      </c>
      <c r="N212" s="245">
        <v>2</v>
      </c>
      <c r="O212" s="247" t="s">
        <v>2401</v>
      </c>
      <c r="P212" s="247" t="s">
        <v>2402</v>
      </c>
      <c r="Q212" s="247" t="s">
        <v>2403</v>
      </c>
      <c r="R212" s="245">
        <v>1</v>
      </c>
      <c r="S212" s="247">
        <v>318.5</v>
      </c>
      <c r="T212" s="246">
        <v>644.2</v>
      </c>
      <c r="U212" s="245">
        <v>12</v>
      </c>
      <c r="V212" s="244"/>
    </row>
    <row r="213" spans="1:22" ht="12.75">
      <c r="A213" s="245" t="s">
        <v>381</v>
      </c>
      <c r="B213" s="244" t="s">
        <v>2404</v>
      </c>
      <c r="C213" s="245">
        <v>1994</v>
      </c>
      <c r="D213" s="245" t="s">
        <v>412</v>
      </c>
      <c r="E213" s="246">
        <v>43.88</v>
      </c>
      <c r="F213" s="245">
        <v>3</v>
      </c>
      <c r="G213" s="247">
        <v>95</v>
      </c>
      <c r="H213" s="248">
        <v>100</v>
      </c>
      <c r="I213" s="247">
        <v>100</v>
      </c>
      <c r="J213" s="245">
        <v>2</v>
      </c>
      <c r="K213" s="247">
        <v>60</v>
      </c>
      <c r="L213" s="247">
        <v>62.5</v>
      </c>
      <c r="M213" s="247">
        <v>65</v>
      </c>
      <c r="N213" s="245">
        <v>1</v>
      </c>
      <c r="O213" s="247">
        <v>112.5</v>
      </c>
      <c r="P213" s="247">
        <v>117.5</v>
      </c>
      <c r="Q213" s="248">
        <v>122.5</v>
      </c>
      <c r="R213" s="245">
        <v>3</v>
      </c>
      <c r="S213" s="247">
        <v>282.5</v>
      </c>
      <c r="T213" s="246">
        <v>585.32</v>
      </c>
      <c r="U213" s="245">
        <v>9</v>
      </c>
      <c r="V213" s="244"/>
    </row>
    <row r="214" spans="1:22" ht="12.75">
      <c r="A214" s="245" t="s">
        <v>382</v>
      </c>
      <c r="B214" s="244" t="s">
        <v>2405</v>
      </c>
      <c r="C214" s="245">
        <v>1983</v>
      </c>
      <c r="D214" s="245" t="s">
        <v>412</v>
      </c>
      <c r="E214" s="246">
        <v>46.64</v>
      </c>
      <c r="F214" s="245">
        <v>1</v>
      </c>
      <c r="G214" s="247">
        <v>97.5</v>
      </c>
      <c r="H214" s="247">
        <v>100</v>
      </c>
      <c r="I214" s="248">
        <v>102.5</v>
      </c>
      <c r="J214" s="245">
        <v>3</v>
      </c>
      <c r="K214" s="247">
        <v>52.5</v>
      </c>
      <c r="L214" s="248">
        <v>55</v>
      </c>
      <c r="M214" s="247">
        <v>55</v>
      </c>
      <c r="N214" s="245">
        <v>3</v>
      </c>
      <c r="O214" s="247">
        <v>107.5</v>
      </c>
      <c r="P214" s="247">
        <v>115</v>
      </c>
      <c r="Q214" s="247">
        <v>120</v>
      </c>
      <c r="R214" s="245">
        <v>2</v>
      </c>
      <c r="S214" s="247">
        <v>275</v>
      </c>
      <c r="T214" s="246">
        <v>548.38</v>
      </c>
      <c r="U214" s="245">
        <v>8</v>
      </c>
      <c r="V214" s="244"/>
    </row>
    <row r="215" spans="1:22" ht="12.75">
      <c r="A215" s="291" t="s">
        <v>2354</v>
      </c>
      <c r="B215" s="291"/>
      <c r="C215" s="291"/>
      <c r="D215" s="291"/>
      <c r="E215" s="291"/>
      <c r="F215" s="291"/>
      <c r="G215" s="291"/>
      <c r="H215" s="291"/>
      <c r="I215" s="291"/>
      <c r="J215" s="291"/>
      <c r="K215" s="291"/>
      <c r="L215" s="291"/>
      <c r="M215" s="291"/>
      <c r="N215" s="291"/>
      <c r="O215" s="291"/>
      <c r="P215" s="291"/>
      <c r="Q215" s="291"/>
      <c r="R215" s="291"/>
      <c r="S215" s="291"/>
      <c r="T215" s="291"/>
      <c r="U215" s="291"/>
      <c r="V215" s="244"/>
    </row>
    <row r="216" spans="1:22" ht="12.75">
      <c r="A216" s="245" t="s">
        <v>380</v>
      </c>
      <c r="B216" s="244" t="s">
        <v>2406</v>
      </c>
      <c r="C216" s="245">
        <v>1994</v>
      </c>
      <c r="D216" s="245" t="s">
        <v>387</v>
      </c>
      <c r="E216" s="246">
        <v>51.7</v>
      </c>
      <c r="F216" s="245">
        <v>4</v>
      </c>
      <c r="G216" s="247">
        <v>130</v>
      </c>
      <c r="H216" s="247">
        <v>135</v>
      </c>
      <c r="I216" s="248">
        <v>138</v>
      </c>
      <c r="J216" s="245">
        <v>1</v>
      </c>
      <c r="K216" s="247">
        <v>70</v>
      </c>
      <c r="L216" s="247">
        <v>75</v>
      </c>
      <c r="M216" s="248">
        <v>77.5</v>
      </c>
      <c r="N216" s="245">
        <v>1</v>
      </c>
      <c r="O216" s="247" t="s">
        <v>2407</v>
      </c>
      <c r="P216" s="247" t="s">
        <v>2408</v>
      </c>
      <c r="Q216" s="247">
        <v>172.5</v>
      </c>
      <c r="R216" s="245">
        <v>2</v>
      </c>
      <c r="S216" s="247" t="s">
        <v>2409</v>
      </c>
      <c r="T216" s="246">
        <v>736.47</v>
      </c>
      <c r="U216" s="245">
        <v>12</v>
      </c>
      <c r="V216" s="244"/>
    </row>
    <row r="217" spans="1:22" ht="12.75">
      <c r="A217" s="245" t="s">
        <v>381</v>
      </c>
      <c r="B217" s="244" t="s">
        <v>2410</v>
      </c>
      <c r="C217" s="245">
        <v>1987</v>
      </c>
      <c r="D217" s="245" t="s">
        <v>395</v>
      </c>
      <c r="E217" s="246">
        <v>51.63</v>
      </c>
      <c r="F217" s="245">
        <v>5</v>
      </c>
      <c r="G217" s="247">
        <v>117.5</v>
      </c>
      <c r="H217" s="248">
        <v>125</v>
      </c>
      <c r="I217" s="247">
        <v>125</v>
      </c>
      <c r="J217" s="245">
        <v>2</v>
      </c>
      <c r="K217" s="247">
        <v>62.5</v>
      </c>
      <c r="L217" s="248">
        <v>65</v>
      </c>
      <c r="M217" s="247">
        <v>65</v>
      </c>
      <c r="N217" s="245">
        <v>2</v>
      </c>
      <c r="O217" s="247" t="s">
        <v>2411</v>
      </c>
      <c r="P217" s="247" t="s">
        <v>2412</v>
      </c>
      <c r="Q217" s="248">
        <v>192.5</v>
      </c>
      <c r="R217" s="245">
        <v>1</v>
      </c>
      <c r="S217" s="247" t="s">
        <v>2413</v>
      </c>
      <c r="T217" s="246">
        <v>711.7</v>
      </c>
      <c r="U217" s="245">
        <v>9</v>
      </c>
      <c r="V217" s="244"/>
    </row>
    <row r="218" spans="1:22" ht="12.75">
      <c r="A218" s="291" t="s">
        <v>2359</v>
      </c>
      <c r="B218" s="291"/>
      <c r="C218" s="291"/>
      <c r="D218" s="291"/>
      <c r="E218" s="291"/>
      <c r="F218" s="291"/>
      <c r="G218" s="291"/>
      <c r="H218" s="291"/>
      <c r="I218" s="291"/>
      <c r="J218" s="291"/>
      <c r="K218" s="291"/>
      <c r="L218" s="291"/>
      <c r="M218" s="291"/>
      <c r="N218" s="291"/>
      <c r="O218" s="291"/>
      <c r="P218" s="291"/>
      <c r="Q218" s="291"/>
      <c r="R218" s="291"/>
      <c r="S218" s="291"/>
      <c r="T218" s="291"/>
      <c r="U218" s="291"/>
      <c r="V218" s="244"/>
    </row>
    <row r="219" spans="1:22" ht="12.75">
      <c r="A219" s="245" t="s">
        <v>380</v>
      </c>
      <c r="B219" s="244" t="s">
        <v>2414</v>
      </c>
      <c r="C219" s="245">
        <v>1989</v>
      </c>
      <c r="D219" s="245" t="s">
        <v>1465</v>
      </c>
      <c r="E219" s="246">
        <v>56.64</v>
      </c>
      <c r="F219" s="245">
        <v>10</v>
      </c>
      <c r="G219" s="247">
        <v>122.5</v>
      </c>
      <c r="H219" s="247">
        <v>127.5</v>
      </c>
      <c r="I219" s="247">
        <v>132.5</v>
      </c>
      <c r="J219" s="245">
        <v>5</v>
      </c>
      <c r="K219" s="247">
        <v>95</v>
      </c>
      <c r="L219" s="247" t="s">
        <v>2415</v>
      </c>
      <c r="M219" s="247" t="s">
        <v>2416</v>
      </c>
      <c r="N219" s="245">
        <v>1</v>
      </c>
      <c r="O219" s="247">
        <v>160</v>
      </c>
      <c r="P219" s="247" t="s">
        <v>2408</v>
      </c>
      <c r="Q219" s="247">
        <v>172.5</v>
      </c>
      <c r="R219" s="245">
        <v>3</v>
      </c>
      <c r="S219" s="247">
        <v>408</v>
      </c>
      <c r="T219" s="246">
        <v>749.09</v>
      </c>
      <c r="U219" s="245">
        <v>12</v>
      </c>
      <c r="V219" s="244"/>
    </row>
    <row r="220" spans="1:22" ht="12.75">
      <c r="A220" s="245" t="s">
        <v>381</v>
      </c>
      <c r="B220" s="244" t="s">
        <v>2417</v>
      </c>
      <c r="C220" s="245">
        <v>1995</v>
      </c>
      <c r="D220" s="245" t="s">
        <v>395</v>
      </c>
      <c r="E220" s="246">
        <v>56.56</v>
      </c>
      <c r="F220" s="245">
        <v>8</v>
      </c>
      <c r="G220" s="247">
        <v>125</v>
      </c>
      <c r="H220" s="247">
        <v>135</v>
      </c>
      <c r="I220" s="247">
        <v>142.5</v>
      </c>
      <c r="J220" s="245">
        <v>2</v>
      </c>
      <c r="K220" s="247">
        <v>57.5</v>
      </c>
      <c r="L220" s="247">
        <v>62.5</v>
      </c>
      <c r="M220" s="247">
        <v>65</v>
      </c>
      <c r="N220" s="245">
        <v>7</v>
      </c>
      <c r="O220" s="247" t="s">
        <v>2411</v>
      </c>
      <c r="P220" s="247" t="s">
        <v>2412</v>
      </c>
      <c r="Q220" s="247" t="s">
        <v>2418</v>
      </c>
      <c r="R220" s="245">
        <v>1</v>
      </c>
      <c r="S220" s="247" t="s">
        <v>2419</v>
      </c>
      <c r="T220" s="246">
        <v>729.65</v>
      </c>
      <c r="U220" s="245">
        <v>9</v>
      </c>
      <c r="V220" s="244"/>
    </row>
    <row r="221" spans="1:22" ht="12.75">
      <c r="A221" s="245" t="s">
        <v>382</v>
      </c>
      <c r="B221" s="244" t="s">
        <v>2420</v>
      </c>
      <c r="C221" s="245">
        <v>1988</v>
      </c>
      <c r="D221" s="245" t="s">
        <v>1455</v>
      </c>
      <c r="E221" s="246">
        <v>56.32</v>
      </c>
      <c r="F221" s="245">
        <v>9</v>
      </c>
      <c r="G221" s="247">
        <v>112.5</v>
      </c>
      <c r="H221" s="248">
        <v>120</v>
      </c>
      <c r="I221" s="247">
        <v>120</v>
      </c>
      <c r="J221" s="245">
        <v>7</v>
      </c>
      <c r="K221" s="247">
        <v>77.5</v>
      </c>
      <c r="L221" s="247">
        <v>80</v>
      </c>
      <c r="M221" s="247">
        <v>82.5</v>
      </c>
      <c r="N221" s="245">
        <v>4</v>
      </c>
      <c r="O221" s="247" t="s">
        <v>2421</v>
      </c>
      <c r="P221" s="247" t="s">
        <v>2422</v>
      </c>
      <c r="Q221" s="248">
        <v>180.5</v>
      </c>
      <c r="R221" s="245">
        <v>2</v>
      </c>
      <c r="S221" s="247">
        <v>377.5</v>
      </c>
      <c r="T221" s="246">
        <v>693.1</v>
      </c>
      <c r="U221" s="245">
        <v>8</v>
      </c>
      <c r="V221" s="244"/>
    </row>
    <row r="222" spans="1:22" ht="12.75">
      <c r="A222" s="245" t="s">
        <v>494</v>
      </c>
      <c r="B222" s="244" t="s">
        <v>2423</v>
      </c>
      <c r="C222" s="245">
        <v>1990</v>
      </c>
      <c r="D222" s="245" t="s">
        <v>391</v>
      </c>
      <c r="E222" s="246">
        <v>56.74</v>
      </c>
      <c r="F222" s="245">
        <v>7</v>
      </c>
      <c r="G222" s="247">
        <v>130</v>
      </c>
      <c r="H222" s="247">
        <v>135</v>
      </c>
      <c r="I222" s="248">
        <v>140</v>
      </c>
      <c r="J222" s="245">
        <v>4</v>
      </c>
      <c r="K222" s="247">
        <v>75</v>
      </c>
      <c r="L222" s="247">
        <v>77.5</v>
      </c>
      <c r="M222" s="248">
        <v>80</v>
      </c>
      <c r="N222" s="245">
        <v>6</v>
      </c>
      <c r="O222" s="247">
        <v>160</v>
      </c>
      <c r="P222" s="247">
        <v>165</v>
      </c>
      <c r="Q222" s="248">
        <v>167.5</v>
      </c>
      <c r="R222" s="245">
        <v>4</v>
      </c>
      <c r="S222" s="247">
        <v>377.5</v>
      </c>
      <c r="T222" s="246">
        <v>690.39</v>
      </c>
      <c r="U222" s="245">
        <v>7</v>
      </c>
      <c r="V222" s="244"/>
    </row>
    <row r="223" spans="1:22" ht="12.75">
      <c r="A223" s="245" t="s">
        <v>495</v>
      </c>
      <c r="B223" s="244" t="s">
        <v>2424</v>
      </c>
      <c r="C223" s="245">
        <v>1995</v>
      </c>
      <c r="D223" s="245" t="s">
        <v>391</v>
      </c>
      <c r="E223" s="246">
        <v>56.16</v>
      </c>
      <c r="F223" s="245">
        <v>12</v>
      </c>
      <c r="G223" s="247">
        <v>125</v>
      </c>
      <c r="H223" s="247">
        <v>130</v>
      </c>
      <c r="I223" s="248">
        <v>135</v>
      </c>
      <c r="J223" s="245">
        <v>6</v>
      </c>
      <c r="K223" s="247">
        <v>90</v>
      </c>
      <c r="L223" s="247">
        <v>92.5</v>
      </c>
      <c r="M223" s="247">
        <v>95</v>
      </c>
      <c r="N223" s="245">
        <v>2</v>
      </c>
      <c r="O223" s="247">
        <v>135</v>
      </c>
      <c r="P223" s="247">
        <v>145</v>
      </c>
      <c r="Q223" s="248">
        <v>157.5</v>
      </c>
      <c r="R223" s="245">
        <v>6</v>
      </c>
      <c r="S223" s="247">
        <v>370</v>
      </c>
      <c r="T223" s="246">
        <v>679.79</v>
      </c>
      <c r="U223" s="245">
        <v>6</v>
      </c>
      <c r="V223" s="244"/>
    </row>
    <row r="224" spans="1:22" ht="12.75">
      <c r="A224" s="245" t="s">
        <v>496</v>
      </c>
      <c r="B224" s="244" t="s">
        <v>2425</v>
      </c>
      <c r="C224" s="245">
        <v>1997</v>
      </c>
      <c r="D224" s="245" t="s">
        <v>387</v>
      </c>
      <c r="E224" s="246">
        <v>56.07</v>
      </c>
      <c r="F224" s="245">
        <v>6</v>
      </c>
      <c r="G224" s="247">
        <v>125</v>
      </c>
      <c r="H224" s="247">
        <v>130</v>
      </c>
      <c r="I224" s="247">
        <v>135</v>
      </c>
      <c r="J224" s="245">
        <v>3</v>
      </c>
      <c r="K224" s="247">
        <v>85</v>
      </c>
      <c r="L224" s="248">
        <v>90</v>
      </c>
      <c r="M224" s="248">
        <v>90</v>
      </c>
      <c r="N224" s="245">
        <v>3</v>
      </c>
      <c r="O224" s="247">
        <v>145</v>
      </c>
      <c r="P224" s="248">
        <v>152.5</v>
      </c>
      <c r="Q224" s="248">
        <v>162.5</v>
      </c>
      <c r="R224" s="245">
        <v>5</v>
      </c>
      <c r="S224" s="247">
        <v>365</v>
      </c>
      <c r="T224" s="246">
        <v>670.79</v>
      </c>
      <c r="U224" s="245">
        <v>5</v>
      </c>
      <c r="V224" s="244"/>
    </row>
    <row r="225" spans="1:22" ht="12.75">
      <c r="A225" s="245" t="s">
        <v>497</v>
      </c>
      <c r="B225" s="244" t="s">
        <v>2426</v>
      </c>
      <c r="C225" s="245">
        <v>2000</v>
      </c>
      <c r="D225" s="245" t="s">
        <v>408</v>
      </c>
      <c r="E225" s="246">
        <v>56.76</v>
      </c>
      <c r="F225" s="245">
        <v>14</v>
      </c>
      <c r="G225" s="247">
        <v>135</v>
      </c>
      <c r="H225" s="247">
        <v>140</v>
      </c>
      <c r="I225" s="247" t="s">
        <v>2427</v>
      </c>
      <c r="J225" s="245">
        <v>1</v>
      </c>
      <c r="K225" s="247">
        <v>72.5</v>
      </c>
      <c r="L225" s="247">
        <v>77.5</v>
      </c>
      <c r="M225" s="247">
        <v>80</v>
      </c>
      <c r="N225" s="245">
        <v>5</v>
      </c>
      <c r="O225" s="247">
        <v>122.5</v>
      </c>
      <c r="P225" s="248">
        <v>130</v>
      </c>
      <c r="Q225" s="247">
        <v>130</v>
      </c>
      <c r="R225" s="245">
        <v>7</v>
      </c>
      <c r="S225" s="247">
        <v>354</v>
      </c>
      <c r="T225" s="246">
        <v>645.6</v>
      </c>
      <c r="U225" s="245">
        <v>4</v>
      </c>
      <c r="V225" s="244"/>
    </row>
    <row r="226" spans="1:22" ht="12.75">
      <c r="A226" s="245" t="s">
        <v>498</v>
      </c>
      <c r="B226" s="244" t="s">
        <v>2428</v>
      </c>
      <c r="C226" s="245">
        <v>2001</v>
      </c>
      <c r="D226" s="245" t="s">
        <v>385</v>
      </c>
      <c r="E226" s="246">
        <v>55.7</v>
      </c>
      <c r="F226" s="245">
        <v>11</v>
      </c>
      <c r="G226" s="247">
        <v>80</v>
      </c>
      <c r="H226" s="247">
        <v>87.5</v>
      </c>
      <c r="I226" s="247">
        <v>90</v>
      </c>
      <c r="J226" s="245">
        <v>8</v>
      </c>
      <c r="K226" s="247">
        <v>52.5</v>
      </c>
      <c r="L226" s="247">
        <v>55</v>
      </c>
      <c r="M226" s="247">
        <v>60</v>
      </c>
      <c r="N226" s="245">
        <v>8</v>
      </c>
      <c r="O226" s="247">
        <v>105</v>
      </c>
      <c r="P226" s="248">
        <v>110</v>
      </c>
      <c r="Q226" s="248">
        <v>110</v>
      </c>
      <c r="R226" s="245">
        <v>8</v>
      </c>
      <c r="S226" s="247">
        <v>255</v>
      </c>
      <c r="T226" s="246">
        <v>461.42</v>
      </c>
      <c r="U226" s="245">
        <v>3</v>
      </c>
      <c r="V226" s="244"/>
    </row>
    <row r="227" spans="1:22" ht="12.75">
      <c r="A227" s="291" t="s">
        <v>2363</v>
      </c>
      <c r="B227" s="291"/>
      <c r="C227" s="291"/>
      <c r="D227" s="291"/>
      <c r="E227" s="291"/>
      <c r="F227" s="291"/>
      <c r="G227" s="291"/>
      <c r="H227" s="291"/>
      <c r="I227" s="291"/>
      <c r="J227" s="291"/>
      <c r="K227" s="291"/>
      <c r="L227" s="291"/>
      <c r="M227" s="291"/>
      <c r="N227" s="291"/>
      <c r="O227" s="291"/>
      <c r="P227" s="291"/>
      <c r="Q227" s="291"/>
      <c r="R227" s="291"/>
      <c r="S227" s="291"/>
      <c r="T227" s="291"/>
      <c r="U227" s="291"/>
      <c r="V227" s="244"/>
    </row>
    <row r="228" spans="1:22" ht="12.75">
      <c r="A228" s="245" t="s">
        <v>380</v>
      </c>
      <c r="B228" s="244" t="s">
        <v>2429</v>
      </c>
      <c r="C228" s="245">
        <v>1989</v>
      </c>
      <c r="D228" s="245" t="s">
        <v>395</v>
      </c>
      <c r="E228" s="246">
        <v>62.36</v>
      </c>
      <c r="F228" s="245">
        <v>6</v>
      </c>
      <c r="G228" s="247">
        <v>145</v>
      </c>
      <c r="H228" s="247">
        <v>152.5</v>
      </c>
      <c r="I228" s="247">
        <v>155</v>
      </c>
      <c r="J228" s="245">
        <v>2</v>
      </c>
      <c r="K228" s="247">
        <v>80</v>
      </c>
      <c r="L228" s="247">
        <v>85</v>
      </c>
      <c r="M228" s="247">
        <v>87.5</v>
      </c>
      <c r="N228" s="245">
        <v>2</v>
      </c>
      <c r="O228" s="247">
        <v>165</v>
      </c>
      <c r="P228" s="247">
        <v>175</v>
      </c>
      <c r="Q228" s="247">
        <v>182.5</v>
      </c>
      <c r="R228" s="245">
        <v>2</v>
      </c>
      <c r="S228" s="247">
        <v>425</v>
      </c>
      <c r="T228" s="246">
        <v>743.16</v>
      </c>
      <c r="U228" s="245">
        <v>12</v>
      </c>
      <c r="V228" s="244"/>
    </row>
    <row r="229" spans="1:22" ht="12.75">
      <c r="A229" s="245" t="s">
        <v>381</v>
      </c>
      <c r="B229" s="244" t="s">
        <v>2430</v>
      </c>
      <c r="C229" s="245">
        <v>1996</v>
      </c>
      <c r="D229" s="245" t="s">
        <v>387</v>
      </c>
      <c r="E229" s="246">
        <v>61.63</v>
      </c>
      <c r="F229" s="245">
        <v>2</v>
      </c>
      <c r="G229" s="248">
        <v>142.5</v>
      </c>
      <c r="H229" s="247">
        <v>142.5</v>
      </c>
      <c r="I229" s="247">
        <v>147.5</v>
      </c>
      <c r="J229" s="245">
        <v>4</v>
      </c>
      <c r="K229" s="247">
        <v>87.5</v>
      </c>
      <c r="L229" s="247">
        <v>92.5</v>
      </c>
      <c r="M229" s="247">
        <v>95</v>
      </c>
      <c r="N229" s="245">
        <v>1</v>
      </c>
      <c r="O229" s="247">
        <v>160</v>
      </c>
      <c r="P229" s="247">
        <v>170</v>
      </c>
      <c r="Q229" s="247">
        <v>175</v>
      </c>
      <c r="R229" s="245">
        <v>3</v>
      </c>
      <c r="S229" s="247">
        <v>417.5</v>
      </c>
      <c r="T229" s="246">
        <v>734.07</v>
      </c>
      <c r="U229" s="245">
        <v>9</v>
      </c>
      <c r="V229" s="244"/>
    </row>
    <row r="230" spans="1:22" ht="12.75">
      <c r="A230" s="245" t="s">
        <v>382</v>
      </c>
      <c r="B230" s="244" t="s">
        <v>2431</v>
      </c>
      <c r="C230" s="245">
        <v>1996</v>
      </c>
      <c r="D230" s="245" t="s">
        <v>408</v>
      </c>
      <c r="E230" s="246">
        <v>62.36</v>
      </c>
      <c r="F230" s="245">
        <v>1</v>
      </c>
      <c r="G230" s="247">
        <v>135</v>
      </c>
      <c r="H230" s="247">
        <v>142.5</v>
      </c>
      <c r="I230" s="247">
        <v>147.5</v>
      </c>
      <c r="J230" s="245">
        <v>5</v>
      </c>
      <c r="K230" s="247">
        <v>75</v>
      </c>
      <c r="L230" s="247">
        <v>80</v>
      </c>
      <c r="M230" s="247">
        <v>82.5</v>
      </c>
      <c r="N230" s="245">
        <v>5</v>
      </c>
      <c r="O230" s="247">
        <v>175</v>
      </c>
      <c r="P230" s="247">
        <v>185</v>
      </c>
      <c r="Q230" s="248">
        <v>195.5</v>
      </c>
      <c r="R230" s="245">
        <v>1</v>
      </c>
      <c r="S230" s="247">
        <v>415</v>
      </c>
      <c r="T230" s="246">
        <v>725.25</v>
      </c>
      <c r="U230" s="245">
        <v>8</v>
      </c>
      <c r="V230" s="244"/>
    </row>
    <row r="231" spans="1:22" ht="12.75">
      <c r="A231" s="245" t="s">
        <v>494</v>
      </c>
      <c r="B231" s="244" t="s">
        <v>2432</v>
      </c>
      <c r="C231" s="245">
        <v>1994</v>
      </c>
      <c r="D231" s="245" t="s">
        <v>412</v>
      </c>
      <c r="E231" s="246">
        <v>61.36</v>
      </c>
      <c r="F231" s="245">
        <v>8</v>
      </c>
      <c r="G231" s="247">
        <v>152.5</v>
      </c>
      <c r="H231" s="248">
        <v>160</v>
      </c>
      <c r="I231" s="247">
        <v>160</v>
      </c>
      <c r="J231" s="245">
        <v>1</v>
      </c>
      <c r="K231" s="247">
        <v>75</v>
      </c>
      <c r="L231" s="247">
        <v>80</v>
      </c>
      <c r="M231" s="247">
        <v>82.5</v>
      </c>
      <c r="N231" s="245">
        <v>4</v>
      </c>
      <c r="O231" s="247">
        <v>170</v>
      </c>
      <c r="P231" s="248">
        <v>177.5</v>
      </c>
      <c r="Q231" s="248">
        <v>182.5</v>
      </c>
      <c r="R231" s="245">
        <v>7</v>
      </c>
      <c r="S231" s="247">
        <v>412.5</v>
      </c>
      <c r="T231" s="246">
        <v>726.67</v>
      </c>
      <c r="U231" s="245">
        <v>7</v>
      </c>
      <c r="V231" s="244"/>
    </row>
    <row r="232" spans="1:22" ht="12.75">
      <c r="A232" s="245" t="s">
        <v>495</v>
      </c>
      <c r="B232" s="244" t="s">
        <v>2433</v>
      </c>
      <c r="C232" s="245">
        <v>1995</v>
      </c>
      <c r="D232" s="245" t="s">
        <v>1465</v>
      </c>
      <c r="E232" s="246">
        <v>62.58</v>
      </c>
      <c r="F232" s="245">
        <v>3</v>
      </c>
      <c r="G232" s="247">
        <v>140</v>
      </c>
      <c r="H232" s="247">
        <v>145</v>
      </c>
      <c r="I232" s="247">
        <v>150</v>
      </c>
      <c r="J232" s="245">
        <v>3</v>
      </c>
      <c r="K232" s="247">
        <v>72.5</v>
      </c>
      <c r="L232" s="247">
        <v>80</v>
      </c>
      <c r="M232" s="247">
        <v>82.5</v>
      </c>
      <c r="N232" s="245">
        <v>6</v>
      </c>
      <c r="O232" s="247">
        <v>162.5</v>
      </c>
      <c r="P232" s="248">
        <v>170</v>
      </c>
      <c r="Q232" s="248">
        <v>170</v>
      </c>
      <c r="R232" s="245">
        <v>9</v>
      </c>
      <c r="S232" s="247">
        <v>395</v>
      </c>
      <c r="T232" s="246">
        <v>688.25</v>
      </c>
      <c r="U232" s="245">
        <v>6</v>
      </c>
      <c r="V232" s="244"/>
    </row>
    <row r="233" spans="1:22" ht="12.75">
      <c r="A233" s="245" t="s">
        <v>496</v>
      </c>
      <c r="B233" s="244" t="s">
        <v>2434</v>
      </c>
      <c r="C233" s="245">
        <v>1995</v>
      </c>
      <c r="D233" s="245" t="s">
        <v>2120</v>
      </c>
      <c r="E233" s="246">
        <v>62.53</v>
      </c>
      <c r="F233" s="245">
        <v>4</v>
      </c>
      <c r="G233" s="247">
        <v>127.5</v>
      </c>
      <c r="H233" s="247">
        <v>132.5</v>
      </c>
      <c r="I233" s="247">
        <v>137.5</v>
      </c>
      <c r="J233" s="245">
        <v>7</v>
      </c>
      <c r="K233" s="247">
        <v>75</v>
      </c>
      <c r="L233" s="247">
        <v>80</v>
      </c>
      <c r="M233" s="248">
        <v>82.5</v>
      </c>
      <c r="N233" s="245">
        <v>8</v>
      </c>
      <c r="O233" s="247">
        <v>165</v>
      </c>
      <c r="P233" s="247">
        <v>172.5</v>
      </c>
      <c r="Q233" s="247">
        <v>175</v>
      </c>
      <c r="R233" s="245">
        <v>5</v>
      </c>
      <c r="S233" s="247">
        <v>392.5</v>
      </c>
      <c r="T233" s="246">
        <v>684.05</v>
      </c>
      <c r="U233" s="245">
        <v>5</v>
      </c>
      <c r="V233" s="244"/>
    </row>
    <row r="234" spans="1:22" ht="12.75">
      <c r="A234" s="245" t="s">
        <v>497</v>
      </c>
      <c r="B234" s="244" t="s">
        <v>2435</v>
      </c>
      <c r="C234" s="245">
        <v>1982</v>
      </c>
      <c r="D234" s="245" t="s">
        <v>1455</v>
      </c>
      <c r="E234" s="246">
        <v>61.94</v>
      </c>
      <c r="F234" s="245">
        <v>9</v>
      </c>
      <c r="G234" s="247">
        <v>112.5</v>
      </c>
      <c r="H234" s="248">
        <v>122.5</v>
      </c>
      <c r="I234" s="247">
        <v>122.5</v>
      </c>
      <c r="J234" s="245">
        <v>9</v>
      </c>
      <c r="K234" s="247">
        <v>77.5</v>
      </c>
      <c r="L234" s="247">
        <v>82.5</v>
      </c>
      <c r="M234" s="247">
        <v>85</v>
      </c>
      <c r="N234" s="245">
        <v>3</v>
      </c>
      <c r="O234" s="247">
        <v>160</v>
      </c>
      <c r="P234" s="247">
        <v>175</v>
      </c>
      <c r="Q234" s="248">
        <v>182.5</v>
      </c>
      <c r="R234" s="245">
        <v>4</v>
      </c>
      <c r="S234" s="247">
        <v>382.5</v>
      </c>
      <c r="T234" s="246">
        <v>669.29</v>
      </c>
      <c r="U234" s="245">
        <v>4</v>
      </c>
      <c r="V234" s="244"/>
    </row>
    <row r="235" spans="1:22" ht="12.75">
      <c r="A235" s="245" t="s">
        <v>498</v>
      </c>
      <c r="B235" s="244" t="s">
        <v>2436</v>
      </c>
      <c r="C235" s="245">
        <v>1989</v>
      </c>
      <c r="D235" s="245" t="s">
        <v>404</v>
      </c>
      <c r="E235" s="246">
        <v>62.67</v>
      </c>
      <c r="F235" s="245">
        <v>5</v>
      </c>
      <c r="G235" s="247">
        <v>135</v>
      </c>
      <c r="H235" s="247">
        <v>137.5</v>
      </c>
      <c r="I235" s="247">
        <v>140</v>
      </c>
      <c r="J235" s="245">
        <v>6</v>
      </c>
      <c r="K235" s="247">
        <v>65</v>
      </c>
      <c r="L235" s="248">
        <v>67.5</v>
      </c>
      <c r="M235" s="247">
        <v>67.5</v>
      </c>
      <c r="N235" s="245">
        <v>9</v>
      </c>
      <c r="O235" s="247">
        <v>165</v>
      </c>
      <c r="P235" s="247">
        <v>170</v>
      </c>
      <c r="Q235" s="247">
        <v>175</v>
      </c>
      <c r="R235" s="245">
        <v>6</v>
      </c>
      <c r="S235" s="247">
        <v>382.5</v>
      </c>
      <c r="T235" s="246">
        <v>665.45</v>
      </c>
      <c r="U235" s="245">
        <v>3</v>
      </c>
      <c r="V235" s="244"/>
    </row>
    <row r="236" spans="1:22" ht="12.75">
      <c r="A236" s="245" t="s">
        <v>518</v>
      </c>
      <c r="B236" s="244" t="s">
        <v>2437</v>
      </c>
      <c r="C236" s="245">
        <v>1994</v>
      </c>
      <c r="D236" s="245" t="s">
        <v>404</v>
      </c>
      <c r="E236" s="246">
        <v>62.48</v>
      </c>
      <c r="F236" s="245">
        <v>7</v>
      </c>
      <c r="G236" s="247">
        <v>120</v>
      </c>
      <c r="H236" s="247">
        <v>132.5</v>
      </c>
      <c r="I236" s="248">
        <v>137.5</v>
      </c>
      <c r="J236" s="245">
        <v>8</v>
      </c>
      <c r="K236" s="247">
        <v>75</v>
      </c>
      <c r="L236" s="247">
        <v>80</v>
      </c>
      <c r="M236" s="248">
        <v>82.5</v>
      </c>
      <c r="N236" s="245">
        <v>7</v>
      </c>
      <c r="O236" s="247">
        <v>150</v>
      </c>
      <c r="P236" s="247">
        <v>162.5</v>
      </c>
      <c r="Q236" s="248">
        <v>167.5</v>
      </c>
      <c r="R236" s="245">
        <v>8</v>
      </c>
      <c r="S236" s="247">
        <v>375</v>
      </c>
      <c r="T236" s="246">
        <v>653.03</v>
      </c>
      <c r="U236" s="245">
        <v>2</v>
      </c>
      <c r="V236" s="244"/>
    </row>
    <row r="237" spans="1:22" ht="12.75">
      <c r="A237" s="291" t="s">
        <v>2369</v>
      </c>
      <c r="B237" s="291"/>
      <c r="C237" s="291"/>
      <c r="D237" s="291"/>
      <c r="E237" s="291"/>
      <c r="F237" s="291"/>
      <c r="G237" s="291"/>
      <c r="H237" s="291"/>
      <c r="I237" s="291"/>
      <c r="J237" s="291"/>
      <c r="K237" s="291"/>
      <c r="L237" s="291"/>
      <c r="M237" s="291"/>
      <c r="N237" s="291"/>
      <c r="O237" s="291"/>
      <c r="P237" s="291"/>
      <c r="Q237" s="291"/>
      <c r="R237" s="291"/>
      <c r="S237" s="291"/>
      <c r="T237" s="291"/>
      <c r="U237" s="291"/>
      <c r="V237" s="244"/>
    </row>
    <row r="238" spans="1:22" ht="12.75">
      <c r="A238" s="245" t="s">
        <v>380</v>
      </c>
      <c r="B238" s="244" t="s">
        <v>2438</v>
      </c>
      <c r="C238" s="245">
        <v>1992</v>
      </c>
      <c r="D238" s="245" t="s">
        <v>1465</v>
      </c>
      <c r="E238" s="246">
        <v>70.68</v>
      </c>
      <c r="F238" s="245">
        <v>11</v>
      </c>
      <c r="G238" s="247">
        <v>165</v>
      </c>
      <c r="H238" s="247">
        <v>170</v>
      </c>
      <c r="I238" s="248">
        <v>172.5</v>
      </c>
      <c r="J238" s="245">
        <v>2</v>
      </c>
      <c r="K238" s="247">
        <v>92.5</v>
      </c>
      <c r="L238" s="247">
        <v>97.5</v>
      </c>
      <c r="M238" s="248">
        <v>100</v>
      </c>
      <c r="N238" s="245">
        <v>4</v>
      </c>
      <c r="O238" s="247">
        <v>180</v>
      </c>
      <c r="P238" s="247">
        <v>187.5</v>
      </c>
      <c r="Q238" s="248">
        <v>200</v>
      </c>
      <c r="R238" s="245">
        <v>2</v>
      </c>
      <c r="S238" s="247">
        <v>455</v>
      </c>
      <c r="T238" s="246">
        <v>749.49</v>
      </c>
      <c r="U238" s="245">
        <v>12</v>
      </c>
      <c r="V238" s="244"/>
    </row>
    <row r="239" spans="1:22" ht="12.75">
      <c r="A239" s="245" t="s">
        <v>381</v>
      </c>
      <c r="B239" s="244" t="s">
        <v>2439</v>
      </c>
      <c r="C239" s="245">
        <v>1992</v>
      </c>
      <c r="D239" s="245" t="s">
        <v>404</v>
      </c>
      <c r="E239" s="246">
        <v>71.8</v>
      </c>
      <c r="F239" s="245">
        <v>14</v>
      </c>
      <c r="G239" s="248">
        <v>175.5</v>
      </c>
      <c r="H239" s="247" t="s">
        <v>2379</v>
      </c>
      <c r="I239" s="247" t="s">
        <v>2440</v>
      </c>
      <c r="J239" s="245">
        <v>1</v>
      </c>
      <c r="K239" s="247">
        <v>97.5</v>
      </c>
      <c r="L239" s="248">
        <v>102.5</v>
      </c>
      <c r="M239" s="247">
        <v>102.5</v>
      </c>
      <c r="N239" s="245">
        <v>2</v>
      </c>
      <c r="O239" s="247">
        <v>170</v>
      </c>
      <c r="P239" s="248">
        <v>180</v>
      </c>
      <c r="Q239" s="248">
        <v>180</v>
      </c>
      <c r="R239" s="245">
        <v>5</v>
      </c>
      <c r="S239" s="247">
        <v>453</v>
      </c>
      <c r="T239" s="246">
        <v>740.73</v>
      </c>
      <c r="U239" s="245">
        <v>9</v>
      </c>
      <c r="V239" s="244"/>
    </row>
    <row r="240" spans="1:22" ht="12.75">
      <c r="A240" s="245" t="s">
        <v>382</v>
      </c>
      <c r="B240" s="244" t="s">
        <v>2441</v>
      </c>
      <c r="C240" s="245">
        <v>1987</v>
      </c>
      <c r="D240" s="245" t="s">
        <v>395</v>
      </c>
      <c r="E240" s="246">
        <v>68.31</v>
      </c>
      <c r="F240" s="245">
        <v>10</v>
      </c>
      <c r="G240" s="247">
        <v>160</v>
      </c>
      <c r="H240" s="248">
        <v>167.5</v>
      </c>
      <c r="I240" s="247">
        <v>167.5</v>
      </c>
      <c r="J240" s="245">
        <v>3</v>
      </c>
      <c r="K240" s="247">
        <v>97.5</v>
      </c>
      <c r="L240" s="248">
        <v>100</v>
      </c>
      <c r="M240" s="248">
        <v>100</v>
      </c>
      <c r="N240" s="245">
        <v>3</v>
      </c>
      <c r="O240" s="247">
        <v>167.5</v>
      </c>
      <c r="P240" s="247">
        <v>177.5</v>
      </c>
      <c r="Q240" s="248">
        <v>190</v>
      </c>
      <c r="R240" s="245">
        <v>4</v>
      </c>
      <c r="S240" s="247">
        <v>442.5</v>
      </c>
      <c r="T240" s="246">
        <v>740.52</v>
      </c>
      <c r="U240" s="245">
        <v>8</v>
      </c>
      <c r="V240" s="244"/>
    </row>
    <row r="241" spans="1:22" ht="12.75">
      <c r="A241" s="245" t="s">
        <v>494</v>
      </c>
      <c r="B241" s="244" t="s">
        <v>2442</v>
      </c>
      <c r="C241" s="245">
        <v>1994</v>
      </c>
      <c r="D241" s="245" t="s">
        <v>395</v>
      </c>
      <c r="E241" s="246">
        <v>71.58</v>
      </c>
      <c r="F241" s="245">
        <v>16</v>
      </c>
      <c r="G241" s="248">
        <v>160</v>
      </c>
      <c r="H241" s="247">
        <v>160</v>
      </c>
      <c r="I241" s="247">
        <v>167.5</v>
      </c>
      <c r="J241" s="245">
        <v>4</v>
      </c>
      <c r="K241" s="247">
        <v>75</v>
      </c>
      <c r="L241" s="247">
        <v>80</v>
      </c>
      <c r="M241" s="247">
        <v>82.5</v>
      </c>
      <c r="N241" s="245">
        <v>8</v>
      </c>
      <c r="O241" s="247">
        <v>167.5</v>
      </c>
      <c r="P241" s="247">
        <v>177.5</v>
      </c>
      <c r="Q241" s="247">
        <v>187.5</v>
      </c>
      <c r="R241" s="245">
        <v>3</v>
      </c>
      <c r="S241" s="247">
        <v>437.5</v>
      </c>
      <c r="T241" s="246">
        <v>716.21</v>
      </c>
      <c r="U241" s="245">
        <v>7</v>
      </c>
      <c r="V241" s="244"/>
    </row>
    <row r="242" spans="1:22" ht="12.75">
      <c r="A242" s="245" t="s">
        <v>495</v>
      </c>
      <c r="B242" s="244" t="s">
        <v>2443</v>
      </c>
      <c r="C242" s="245">
        <v>1991</v>
      </c>
      <c r="D242" s="245" t="s">
        <v>391</v>
      </c>
      <c r="E242" s="246">
        <v>71.08</v>
      </c>
      <c r="F242" s="245">
        <v>18</v>
      </c>
      <c r="G242" s="247">
        <v>145</v>
      </c>
      <c r="H242" s="247">
        <v>160</v>
      </c>
      <c r="I242" s="247">
        <v>165</v>
      </c>
      <c r="J242" s="245">
        <v>5</v>
      </c>
      <c r="K242" s="247">
        <v>80</v>
      </c>
      <c r="L242" s="247">
        <v>82.5</v>
      </c>
      <c r="M242" s="247">
        <v>85</v>
      </c>
      <c r="N242" s="245">
        <v>7</v>
      </c>
      <c r="O242" s="247">
        <v>155</v>
      </c>
      <c r="P242" s="247">
        <v>165</v>
      </c>
      <c r="Q242" s="248">
        <v>177.5</v>
      </c>
      <c r="R242" s="245">
        <v>6</v>
      </c>
      <c r="S242" s="247">
        <v>415</v>
      </c>
      <c r="T242" s="246">
        <v>681.27</v>
      </c>
      <c r="U242" s="245">
        <v>6</v>
      </c>
      <c r="V242" s="244"/>
    </row>
    <row r="243" spans="1:22" ht="12.75">
      <c r="A243" s="245" t="s">
        <v>496</v>
      </c>
      <c r="B243" s="244" t="s">
        <v>2444</v>
      </c>
      <c r="C243" s="245">
        <v>1984</v>
      </c>
      <c r="D243" s="245" t="s">
        <v>1455</v>
      </c>
      <c r="E243" s="246">
        <v>70.71</v>
      </c>
      <c r="F243" s="245">
        <v>13</v>
      </c>
      <c r="G243" s="248">
        <v>140</v>
      </c>
      <c r="H243" s="247">
        <v>140</v>
      </c>
      <c r="I243" s="247">
        <v>147.5</v>
      </c>
      <c r="J243" s="245">
        <v>7</v>
      </c>
      <c r="K243" s="247" t="s">
        <v>2445</v>
      </c>
      <c r="L243" s="247" t="s">
        <v>2446</v>
      </c>
      <c r="M243" s="248">
        <v>110.5</v>
      </c>
      <c r="N243" s="245">
        <v>1</v>
      </c>
      <c r="O243" s="247">
        <v>140</v>
      </c>
      <c r="P243" s="247">
        <v>147.5</v>
      </c>
      <c r="Q243" s="247">
        <v>155</v>
      </c>
      <c r="R243" s="245">
        <v>8</v>
      </c>
      <c r="S243" s="247">
        <v>409</v>
      </c>
      <c r="T243" s="246">
        <v>672.93</v>
      </c>
      <c r="U243" s="245">
        <v>5</v>
      </c>
      <c r="V243" s="244"/>
    </row>
    <row r="244" spans="1:22" ht="12.75">
      <c r="A244" s="245" t="s">
        <v>497</v>
      </c>
      <c r="B244" s="244" t="s">
        <v>2447</v>
      </c>
      <c r="C244" s="245">
        <v>1995</v>
      </c>
      <c r="D244" s="245" t="s">
        <v>404</v>
      </c>
      <c r="E244" s="246">
        <v>68.8</v>
      </c>
      <c r="F244" s="245">
        <v>17</v>
      </c>
      <c r="G244" s="248">
        <v>155</v>
      </c>
      <c r="H244" s="247">
        <v>160</v>
      </c>
      <c r="I244" s="248">
        <v>167.5</v>
      </c>
      <c r="J244" s="245">
        <v>6</v>
      </c>
      <c r="K244" s="247">
        <v>82.5</v>
      </c>
      <c r="L244" s="247">
        <v>87.5</v>
      </c>
      <c r="M244" s="248">
        <v>90</v>
      </c>
      <c r="N244" s="245">
        <v>6</v>
      </c>
      <c r="O244" s="247">
        <v>152.5</v>
      </c>
      <c r="P244" s="247">
        <v>157.5</v>
      </c>
      <c r="Q244" s="248">
        <v>160</v>
      </c>
      <c r="R244" s="245">
        <v>7</v>
      </c>
      <c r="S244" s="247">
        <v>405</v>
      </c>
      <c r="T244" s="246">
        <v>674.72</v>
      </c>
      <c r="U244" s="245">
        <v>4</v>
      </c>
      <c r="V244" s="244"/>
    </row>
    <row r="245" spans="1:22" ht="12.75">
      <c r="A245" s="245" t="s">
        <v>498</v>
      </c>
      <c r="B245" s="244" t="s">
        <v>2448</v>
      </c>
      <c r="C245" s="245">
        <v>1985</v>
      </c>
      <c r="D245" s="245" t="s">
        <v>391</v>
      </c>
      <c r="E245" s="246">
        <v>70.84</v>
      </c>
      <c r="F245" s="245">
        <v>12</v>
      </c>
      <c r="G245" s="247">
        <v>127.5</v>
      </c>
      <c r="H245" s="247">
        <v>135</v>
      </c>
      <c r="I245" s="248">
        <v>140</v>
      </c>
      <c r="J245" s="245">
        <v>8</v>
      </c>
      <c r="K245" s="247">
        <v>70</v>
      </c>
      <c r="L245" s="247">
        <v>72.5</v>
      </c>
      <c r="M245" s="247">
        <v>75</v>
      </c>
      <c r="N245" s="245">
        <v>9</v>
      </c>
      <c r="O245" s="247">
        <v>175</v>
      </c>
      <c r="P245" s="247">
        <v>187.5</v>
      </c>
      <c r="Q245" s="247">
        <v>192.5</v>
      </c>
      <c r="R245" s="245">
        <v>1</v>
      </c>
      <c r="S245" s="247">
        <v>402.5</v>
      </c>
      <c r="T245" s="246">
        <v>661.58</v>
      </c>
      <c r="U245" s="245">
        <v>3</v>
      </c>
      <c r="V245" s="244"/>
    </row>
    <row r="246" spans="1:22" ht="12.75">
      <c r="A246" s="245" t="s">
        <v>518</v>
      </c>
      <c r="B246" s="244" t="s">
        <v>2449</v>
      </c>
      <c r="C246" s="245">
        <v>1997</v>
      </c>
      <c r="D246" s="245" t="s">
        <v>2220</v>
      </c>
      <c r="E246" s="246">
        <v>71.61</v>
      </c>
      <c r="F246" s="245">
        <v>15</v>
      </c>
      <c r="G246" s="247">
        <v>125</v>
      </c>
      <c r="H246" s="247">
        <v>132.5</v>
      </c>
      <c r="I246" s="248">
        <v>137.5</v>
      </c>
      <c r="J246" s="245">
        <v>9</v>
      </c>
      <c r="K246" s="247">
        <v>85</v>
      </c>
      <c r="L246" s="247">
        <v>90</v>
      </c>
      <c r="M246" s="248">
        <v>95</v>
      </c>
      <c r="N246" s="245">
        <v>5</v>
      </c>
      <c r="O246" s="247">
        <v>135</v>
      </c>
      <c r="P246" s="247">
        <v>142.5</v>
      </c>
      <c r="Q246" s="248">
        <v>152.5</v>
      </c>
      <c r="R246" s="245">
        <v>9</v>
      </c>
      <c r="S246" s="247">
        <v>365</v>
      </c>
      <c r="T246" s="246">
        <v>596.5</v>
      </c>
      <c r="U246" s="245">
        <v>2</v>
      </c>
      <c r="V246" s="244"/>
    </row>
    <row r="247" spans="1:22" ht="12.75">
      <c r="A247" s="291" t="s">
        <v>2377</v>
      </c>
      <c r="B247" s="291"/>
      <c r="C247" s="291"/>
      <c r="D247" s="291"/>
      <c r="E247" s="291"/>
      <c r="F247" s="291"/>
      <c r="G247" s="291"/>
      <c r="H247" s="291"/>
      <c r="I247" s="291"/>
      <c r="J247" s="291"/>
      <c r="K247" s="291"/>
      <c r="L247" s="291"/>
      <c r="M247" s="291"/>
      <c r="N247" s="291"/>
      <c r="O247" s="291"/>
      <c r="P247" s="291"/>
      <c r="Q247" s="291"/>
      <c r="R247" s="291"/>
      <c r="S247" s="291"/>
      <c r="T247" s="291"/>
      <c r="U247" s="291"/>
      <c r="V247" s="244"/>
    </row>
    <row r="248" spans="1:22" ht="12.75">
      <c r="A248" s="245" t="s">
        <v>380</v>
      </c>
      <c r="B248" s="244" t="s">
        <v>2450</v>
      </c>
      <c r="C248" s="245">
        <v>1984</v>
      </c>
      <c r="D248" s="245" t="s">
        <v>404</v>
      </c>
      <c r="E248" s="246">
        <v>83.62</v>
      </c>
      <c r="F248" s="245">
        <v>26</v>
      </c>
      <c r="G248" s="247">
        <v>162.5</v>
      </c>
      <c r="H248" s="247">
        <v>170</v>
      </c>
      <c r="I248" s="247">
        <v>172.5</v>
      </c>
      <c r="J248" s="245">
        <v>3</v>
      </c>
      <c r="K248" s="247">
        <v>97.5</v>
      </c>
      <c r="L248" s="247">
        <v>102.5</v>
      </c>
      <c r="M248" s="247" t="s">
        <v>2451</v>
      </c>
      <c r="N248" s="245">
        <v>1</v>
      </c>
      <c r="O248" s="247">
        <v>190</v>
      </c>
      <c r="P248" s="247">
        <v>200</v>
      </c>
      <c r="Q248" s="247">
        <v>205</v>
      </c>
      <c r="R248" s="245">
        <v>3</v>
      </c>
      <c r="S248" s="247" t="s">
        <v>2452</v>
      </c>
      <c r="T248" s="246">
        <v>741.13</v>
      </c>
      <c r="U248" s="245">
        <v>12</v>
      </c>
      <c r="V248" s="244"/>
    </row>
    <row r="249" spans="1:22" ht="12.75">
      <c r="A249" s="245" t="s">
        <v>381</v>
      </c>
      <c r="B249" s="244" t="s">
        <v>2453</v>
      </c>
      <c r="C249" s="245">
        <v>1992</v>
      </c>
      <c r="D249" s="245" t="s">
        <v>1465</v>
      </c>
      <c r="E249" s="246">
        <v>82.88</v>
      </c>
      <c r="F249" s="245">
        <v>19</v>
      </c>
      <c r="G249" s="247">
        <v>165</v>
      </c>
      <c r="H249" s="248">
        <v>175</v>
      </c>
      <c r="I249" s="247">
        <v>175</v>
      </c>
      <c r="J249" s="245">
        <v>2</v>
      </c>
      <c r="K249" s="247">
        <v>87.5</v>
      </c>
      <c r="L249" s="247">
        <v>90</v>
      </c>
      <c r="M249" s="248">
        <v>92.5</v>
      </c>
      <c r="N249" s="245">
        <v>7</v>
      </c>
      <c r="O249" s="247">
        <v>192.5</v>
      </c>
      <c r="P249" s="247">
        <v>202.5</v>
      </c>
      <c r="Q249" s="247">
        <v>207.5</v>
      </c>
      <c r="R249" s="245">
        <v>2</v>
      </c>
      <c r="S249" s="247">
        <v>472.5</v>
      </c>
      <c r="T249" s="246">
        <v>724.92</v>
      </c>
      <c r="U249" s="245">
        <v>9</v>
      </c>
      <c r="V249" s="244"/>
    </row>
    <row r="250" spans="1:22" ht="12.75">
      <c r="A250" s="245" t="s">
        <v>382</v>
      </c>
      <c r="B250" s="244" t="s">
        <v>2454</v>
      </c>
      <c r="C250" s="245">
        <v>1982</v>
      </c>
      <c r="D250" s="245" t="s">
        <v>395</v>
      </c>
      <c r="E250" s="246">
        <v>83.11</v>
      </c>
      <c r="F250" s="245">
        <v>24</v>
      </c>
      <c r="G250" s="247">
        <v>162.5</v>
      </c>
      <c r="H250" s="247">
        <v>167.5</v>
      </c>
      <c r="I250" s="248">
        <v>172.5</v>
      </c>
      <c r="J250" s="245">
        <v>5</v>
      </c>
      <c r="K250" s="248">
        <v>80</v>
      </c>
      <c r="L250" s="247">
        <v>80</v>
      </c>
      <c r="M250" s="248">
        <v>85</v>
      </c>
      <c r="N250" s="245">
        <v>9</v>
      </c>
      <c r="O250" s="247">
        <v>207.5</v>
      </c>
      <c r="P250" s="248">
        <v>218</v>
      </c>
      <c r="Q250" s="247" t="s">
        <v>2455</v>
      </c>
      <c r="R250" s="245">
        <v>1</v>
      </c>
      <c r="S250" s="247">
        <v>465.5</v>
      </c>
      <c r="T250" s="246">
        <v>713.42</v>
      </c>
      <c r="U250" s="245">
        <v>8</v>
      </c>
      <c r="V250" s="244"/>
    </row>
    <row r="251" spans="1:22" ht="12.75">
      <c r="A251" s="245" t="s">
        <v>494</v>
      </c>
      <c r="B251" s="244" t="s">
        <v>2456</v>
      </c>
      <c r="C251" s="245">
        <v>1992</v>
      </c>
      <c r="D251" s="245" t="s">
        <v>404</v>
      </c>
      <c r="E251" s="246">
        <v>82.96</v>
      </c>
      <c r="F251" s="245">
        <v>27</v>
      </c>
      <c r="G251" s="247">
        <v>172.5</v>
      </c>
      <c r="H251" s="247">
        <v>177.5</v>
      </c>
      <c r="I251" s="247">
        <v>182.5</v>
      </c>
      <c r="J251" s="245">
        <v>1</v>
      </c>
      <c r="K251" s="247">
        <v>92.5</v>
      </c>
      <c r="L251" s="247">
        <v>97.5</v>
      </c>
      <c r="M251" s="248">
        <v>100</v>
      </c>
      <c r="N251" s="245">
        <v>3</v>
      </c>
      <c r="O251" s="247">
        <v>177.5</v>
      </c>
      <c r="P251" s="247">
        <v>185</v>
      </c>
      <c r="Q251" s="248">
        <v>187.5</v>
      </c>
      <c r="R251" s="245">
        <v>6</v>
      </c>
      <c r="S251" s="247">
        <v>465</v>
      </c>
      <c r="T251" s="246">
        <v>713.2</v>
      </c>
      <c r="U251" s="245">
        <v>7</v>
      </c>
      <c r="V251" s="244"/>
    </row>
    <row r="252" spans="1:22" ht="12.75">
      <c r="A252" s="245" t="s">
        <v>495</v>
      </c>
      <c r="B252" s="244" t="s">
        <v>2457</v>
      </c>
      <c r="C252" s="245">
        <v>1988</v>
      </c>
      <c r="D252" s="245" t="s">
        <v>391</v>
      </c>
      <c r="E252" s="246">
        <v>79.77</v>
      </c>
      <c r="F252" s="245">
        <v>25</v>
      </c>
      <c r="G252" s="247">
        <v>145</v>
      </c>
      <c r="H252" s="247">
        <v>155</v>
      </c>
      <c r="I252" s="247">
        <v>165</v>
      </c>
      <c r="J252" s="245">
        <v>6</v>
      </c>
      <c r="K252" s="247">
        <v>95</v>
      </c>
      <c r="L252" s="247">
        <v>100</v>
      </c>
      <c r="M252" s="247">
        <v>102.5</v>
      </c>
      <c r="N252" s="245">
        <v>2</v>
      </c>
      <c r="O252" s="247">
        <v>150</v>
      </c>
      <c r="P252" s="247">
        <v>160</v>
      </c>
      <c r="Q252" s="247">
        <v>170</v>
      </c>
      <c r="R252" s="245">
        <v>8</v>
      </c>
      <c r="S252" s="247">
        <v>437.5</v>
      </c>
      <c r="T252" s="246">
        <v>682.58</v>
      </c>
      <c r="U252" s="245">
        <v>6</v>
      </c>
      <c r="V252" s="244"/>
    </row>
    <row r="253" spans="1:22" ht="12.75">
      <c r="A253" s="245" t="s">
        <v>496</v>
      </c>
      <c r="B253" s="244" t="s">
        <v>2458</v>
      </c>
      <c r="C253" s="245">
        <v>1995</v>
      </c>
      <c r="D253" s="245" t="s">
        <v>408</v>
      </c>
      <c r="E253" s="246">
        <v>82.66</v>
      </c>
      <c r="F253" s="245">
        <v>22</v>
      </c>
      <c r="G253" s="248">
        <v>150</v>
      </c>
      <c r="H253" s="247">
        <v>150</v>
      </c>
      <c r="I253" s="247">
        <v>155</v>
      </c>
      <c r="J253" s="245">
        <v>8</v>
      </c>
      <c r="K253" s="247">
        <v>90</v>
      </c>
      <c r="L253" s="248">
        <v>95</v>
      </c>
      <c r="M253" s="248">
        <v>95</v>
      </c>
      <c r="N253" s="245">
        <v>6</v>
      </c>
      <c r="O253" s="247">
        <v>190</v>
      </c>
      <c r="P253" s="248">
        <v>197.5</v>
      </c>
      <c r="Q253" s="248">
        <v>197.5</v>
      </c>
      <c r="R253" s="245">
        <v>4</v>
      </c>
      <c r="S253" s="247">
        <v>435</v>
      </c>
      <c r="T253" s="246">
        <v>668.56</v>
      </c>
      <c r="U253" s="245">
        <v>5</v>
      </c>
      <c r="V253" s="244"/>
    </row>
    <row r="254" spans="1:22" ht="12.75">
      <c r="A254" s="245" t="s">
        <v>497</v>
      </c>
      <c r="B254" s="244" t="s">
        <v>2459</v>
      </c>
      <c r="C254" s="245">
        <v>1992</v>
      </c>
      <c r="D254" s="245" t="s">
        <v>1455</v>
      </c>
      <c r="E254" s="246">
        <v>82.38</v>
      </c>
      <c r="F254" s="245">
        <v>20</v>
      </c>
      <c r="G254" s="248">
        <v>157.5</v>
      </c>
      <c r="H254" s="247">
        <v>157.5</v>
      </c>
      <c r="I254" s="247">
        <v>165</v>
      </c>
      <c r="J254" s="245">
        <v>7</v>
      </c>
      <c r="K254" s="247">
        <v>90</v>
      </c>
      <c r="L254" s="247">
        <v>92.5</v>
      </c>
      <c r="M254" s="248">
        <v>95</v>
      </c>
      <c r="N254" s="245">
        <v>4</v>
      </c>
      <c r="O254" s="247">
        <v>160</v>
      </c>
      <c r="P254" s="247">
        <v>172.5</v>
      </c>
      <c r="Q254" s="248">
        <v>182.5</v>
      </c>
      <c r="R254" s="245">
        <v>7</v>
      </c>
      <c r="S254" s="247">
        <v>430</v>
      </c>
      <c r="T254" s="246">
        <v>661.88</v>
      </c>
      <c r="U254" s="245">
        <v>4</v>
      </c>
      <c r="V254" s="244"/>
    </row>
    <row r="255" spans="1:22" ht="12.75">
      <c r="A255" s="245" t="s">
        <v>498</v>
      </c>
      <c r="B255" s="244" t="s">
        <v>2460</v>
      </c>
      <c r="C255" s="245">
        <v>1989</v>
      </c>
      <c r="D255" s="245" t="s">
        <v>2120</v>
      </c>
      <c r="E255" s="246">
        <v>80.9</v>
      </c>
      <c r="F255" s="245">
        <v>23</v>
      </c>
      <c r="G255" s="247">
        <v>157.5</v>
      </c>
      <c r="H255" s="247">
        <v>165</v>
      </c>
      <c r="I255" s="247">
        <v>170</v>
      </c>
      <c r="J255" s="245">
        <v>4</v>
      </c>
      <c r="K255" s="247">
        <v>77.5</v>
      </c>
      <c r="L255" s="247">
        <v>82.5</v>
      </c>
      <c r="M255" s="248">
        <v>85</v>
      </c>
      <c r="N255" s="245">
        <v>8</v>
      </c>
      <c r="O255" s="247">
        <v>155</v>
      </c>
      <c r="P255" s="247">
        <v>162.5</v>
      </c>
      <c r="Q255" s="247">
        <v>170</v>
      </c>
      <c r="R255" s="245">
        <v>9</v>
      </c>
      <c r="S255" s="247">
        <v>422.5</v>
      </c>
      <c r="T255" s="246">
        <v>655.37</v>
      </c>
      <c r="U255" s="245">
        <v>3</v>
      </c>
      <c r="V255" s="244"/>
    </row>
    <row r="256" spans="1:22" ht="12.75">
      <c r="A256" s="245" t="s">
        <v>518</v>
      </c>
      <c r="B256" s="244" t="s">
        <v>2461</v>
      </c>
      <c r="C256" s="245">
        <v>1992</v>
      </c>
      <c r="D256" s="245" t="s">
        <v>1465</v>
      </c>
      <c r="E256" s="246">
        <v>76.99</v>
      </c>
      <c r="F256" s="245">
        <v>21</v>
      </c>
      <c r="G256" s="247">
        <v>125</v>
      </c>
      <c r="H256" s="247">
        <v>135</v>
      </c>
      <c r="I256" s="247">
        <v>140</v>
      </c>
      <c r="J256" s="245">
        <v>9</v>
      </c>
      <c r="K256" s="247">
        <v>82.5</v>
      </c>
      <c r="L256" s="247">
        <v>87.5</v>
      </c>
      <c r="M256" s="247">
        <v>90</v>
      </c>
      <c r="N256" s="245">
        <v>5</v>
      </c>
      <c r="O256" s="247">
        <v>175</v>
      </c>
      <c r="P256" s="247">
        <v>185</v>
      </c>
      <c r="Q256" s="248">
        <v>192.5</v>
      </c>
      <c r="R256" s="245">
        <v>5</v>
      </c>
      <c r="S256" s="247">
        <v>415</v>
      </c>
      <c r="T256" s="246">
        <v>657.52</v>
      </c>
      <c r="U256" s="245">
        <v>2</v>
      </c>
      <c r="V256" s="244"/>
    </row>
    <row r="257" spans="1:22" ht="12.75">
      <c r="A257" s="291" t="s">
        <v>2389</v>
      </c>
      <c r="B257" s="291"/>
      <c r="C257" s="291"/>
      <c r="D257" s="291"/>
      <c r="E257" s="291"/>
      <c r="F257" s="291"/>
      <c r="G257" s="291"/>
      <c r="H257" s="291"/>
      <c r="I257" s="291"/>
      <c r="J257" s="291"/>
      <c r="K257" s="291"/>
      <c r="L257" s="291"/>
      <c r="M257" s="291"/>
      <c r="N257" s="291"/>
      <c r="O257" s="291"/>
      <c r="P257" s="291"/>
      <c r="Q257" s="291"/>
      <c r="R257" s="291"/>
      <c r="S257" s="291"/>
      <c r="T257" s="291"/>
      <c r="U257" s="291"/>
      <c r="V257" s="244"/>
    </row>
    <row r="258" spans="1:22" ht="12.75">
      <c r="A258" s="245" t="s">
        <v>380</v>
      </c>
      <c r="B258" s="244" t="s">
        <v>2462</v>
      </c>
      <c r="C258" s="245">
        <v>1986</v>
      </c>
      <c r="D258" s="245" t="s">
        <v>412</v>
      </c>
      <c r="E258" s="246">
        <v>89.88</v>
      </c>
      <c r="F258" s="245">
        <v>28</v>
      </c>
      <c r="G258" s="247">
        <v>170</v>
      </c>
      <c r="H258" s="248">
        <v>177.5</v>
      </c>
      <c r="I258" s="247">
        <v>177.5</v>
      </c>
      <c r="J258" s="245">
        <v>3</v>
      </c>
      <c r="K258" s="247">
        <v>85</v>
      </c>
      <c r="L258" s="247">
        <v>90</v>
      </c>
      <c r="M258" s="248">
        <v>92.5</v>
      </c>
      <c r="N258" s="245">
        <v>3</v>
      </c>
      <c r="O258" s="247">
        <v>210</v>
      </c>
      <c r="P258" s="247" t="s">
        <v>2463</v>
      </c>
      <c r="Q258" s="247" t="s">
        <v>2464</v>
      </c>
      <c r="R258" s="245">
        <v>1</v>
      </c>
      <c r="S258" s="247">
        <v>490</v>
      </c>
      <c r="T258" s="246">
        <v>726.46</v>
      </c>
      <c r="U258" s="245">
        <v>12</v>
      </c>
      <c r="V258" s="244"/>
    </row>
    <row r="259" spans="1:22" ht="12.75">
      <c r="A259" s="245" t="s">
        <v>381</v>
      </c>
      <c r="B259" s="244" t="s">
        <v>2465</v>
      </c>
      <c r="C259" s="245">
        <v>1986</v>
      </c>
      <c r="D259" s="245" t="s">
        <v>412</v>
      </c>
      <c r="E259" s="246">
        <v>126.06</v>
      </c>
      <c r="F259" s="245">
        <v>32</v>
      </c>
      <c r="G259" s="247">
        <v>180</v>
      </c>
      <c r="H259" s="247">
        <v>190</v>
      </c>
      <c r="I259" s="247">
        <v>192.5</v>
      </c>
      <c r="J259" s="245">
        <v>1</v>
      </c>
      <c r="K259" s="247">
        <v>85</v>
      </c>
      <c r="L259" s="247">
        <v>90</v>
      </c>
      <c r="M259" s="247">
        <v>95</v>
      </c>
      <c r="N259" s="245">
        <v>2</v>
      </c>
      <c r="O259" s="247">
        <v>192.5</v>
      </c>
      <c r="P259" s="247">
        <v>202.5</v>
      </c>
      <c r="Q259" s="248">
        <v>207.5</v>
      </c>
      <c r="R259" s="245">
        <v>2</v>
      </c>
      <c r="S259" s="247">
        <v>490</v>
      </c>
      <c r="T259" s="246">
        <v>640.65</v>
      </c>
      <c r="U259" s="245">
        <v>9</v>
      </c>
      <c r="V259" s="244"/>
    </row>
    <row r="260" spans="1:22" ht="12.75">
      <c r="A260" s="245" t="s">
        <v>382</v>
      </c>
      <c r="B260" s="244" t="s">
        <v>2466</v>
      </c>
      <c r="C260" s="245">
        <v>1992</v>
      </c>
      <c r="D260" s="245" t="s">
        <v>1465</v>
      </c>
      <c r="E260" s="246">
        <v>105.73</v>
      </c>
      <c r="F260" s="245">
        <v>31</v>
      </c>
      <c r="G260" s="248">
        <v>175</v>
      </c>
      <c r="H260" s="247">
        <v>177.5</v>
      </c>
      <c r="I260" s="247">
        <v>185</v>
      </c>
      <c r="J260" s="245">
        <v>2</v>
      </c>
      <c r="K260" s="247" t="s">
        <v>2467</v>
      </c>
      <c r="L260" s="247" t="s">
        <v>2468</v>
      </c>
      <c r="M260" s="248">
        <v>125.5</v>
      </c>
      <c r="N260" s="245">
        <v>1</v>
      </c>
      <c r="O260" s="247">
        <v>155</v>
      </c>
      <c r="P260" s="247">
        <v>165</v>
      </c>
      <c r="Q260" s="248">
        <v>185</v>
      </c>
      <c r="R260" s="245">
        <v>3</v>
      </c>
      <c r="S260" s="247">
        <v>471</v>
      </c>
      <c r="T260" s="246">
        <v>656.24</v>
      </c>
      <c r="U260" s="245">
        <v>8</v>
      </c>
      <c r="V260" s="244"/>
    </row>
    <row r="261" spans="1:22" ht="12.75">
      <c r="A261" s="245" t="s">
        <v>494</v>
      </c>
      <c r="B261" s="244" t="s">
        <v>2469</v>
      </c>
      <c r="C261" s="245">
        <v>1990</v>
      </c>
      <c r="D261" s="245" t="s">
        <v>1455</v>
      </c>
      <c r="E261" s="246">
        <v>114.33</v>
      </c>
      <c r="F261" s="245">
        <v>29</v>
      </c>
      <c r="G261" s="247">
        <v>162.5</v>
      </c>
      <c r="H261" s="247">
        <v>170</v>
      </c>
      <c r="I261" s="248">
        <v>177.5</v>
      </c>
      <c r="J261" s="245">
        <v>4</v>
      </c>
      <c r="K261" s="247">
        <v>80</v>
      </c>
      <c r="L261" s="247">
        <v>82.5</v>
      </c>
      <c r="M261" s="247">
        <v>85</v>
      </c>
      <c r="N261" s="245">
        <v>4</v>
      </c>
      <c r="O261" s="247">
        <v>150</v>
      </c>
      <c r="P261" s="247">
        <v>160</v>
      </c>
      <c r="Q261" s="247">
        <v>165</v>
      </c>
      <c r="R261" s="245">
        <v>4</v>
      </c>
      <c r="S261" s="247">
        <v>420</v>
      </c>
      <c r="T261" s="246">
        <v>571.58</v>
      </c>
      <c r="U261" s="245">
        <v>7</v>
      </c>
      <c r="V261" s="244"/>
    </row>
    <row r="262" spans="1:22" ht="12.75">
      <c r="A262" s="245" t="s">
        <v>495</v>
      </c>
      <c r="B262" s="244" t="s">
        <v>2470</v>
      </c>
      <c r="C262" s="245">
        <v>1997</v>
      </c>
      <c r="D262" s="245" t="s">
        <v>385</v>
      </c>
      <c r="E262" s="246">
        <v>87.39</v>
      </c>
      <c r="F262" s="245">
        <v>30</v>
      </c>
      <c r="G262" s="247">
        <v>135</v>
      </c>
      <c r="H262" s="247">
        <v>140</v>
      </c>
      <c r="I262" s="247">
        <v>150</v>
      </c>
      <c r="J262" s="245">
        <v>5</v>
      </c>
      <c r="K262" s="247">
        <v>72.5</v>
      </c>
      <c r="L262" s="248">
        <v>77.5</v>
      </c>
      <c r="M262" s="248">
        <v>77.5</v>
      </c>
      <c r="N262" s="245">
        <v>5</v>
      </c>
      <c r="O262" s="247">
        <v>155</v>
      </c>
      <c r="P262" s="247">
        <v>162.5</v>
      </c>
      <c r="Q262" s="248">
        <v>172.5</v>
      </c>
      <c r="R262" s="245">
        <v>5</v>
      </c>
      <c r="S262" s="247">
        <v>385</v>
      </c>
      <c r="T262" s="246">
        <v>579.38</v>
      </c>
      <c r="U262" s="245">
        <v>6</v>
      </c>
      <c r="V262" s="244"/>
    </row>
    <row r="263" spans="1:22" ht="12.75">
      <c r="A263" s="292"/>
      <c r="B263" s="292"/>
      <c r="C263" s="292"/>
      <c r="D263" s="292"/>
      <c r="E263" s="292"/>
      <c r="F263" s="292"/>
      <c r="G263" s="292"/>
      <c r="H263" s="292"/>
      <c r="I263" s="292"/>
      <c r="J263" s="292"/>
      <c r="K263" s="292"/>
      <c r="L263" s="292"/>
      <c r="M263" s="292"/>
      <c r="N263" s="292"/>
      <c r="O263" s="292"/>
      <c r="P263" s="292"/>
      <c r="Q263" s="292"/>
      <c r="R263" s="292"/>
      <c r="S263" s="292"/>
      <c r="T263" s="292"/>
      <c r="U263" s="292"/>
      <c r="V263" s="292"/>
    </row>
    <row r="264" spans="1:22" ht="12.75">
      <c r="A264" s="294" t="s">
        <v>2232</v>
      </c>
      <c r="B264" s="294"/>
      <c r="C264" s="294"/>
      <c r="D264" s="294"/>
      <c r="E264" s="294"/>
      <c r="F264" s="294"/>
      <c r="G264" s="294"/>
      <c r="H264" s="294"/>
      <c r="I264" s="294"/>
      <c r="J264" s="294"/>
      <c r="K264" s="294"/>
      <c r="L264" s="294"/>
      <c r="M264" s="294"/>
      <c r="N264" s="292"/>
      <c r="O264" s="292"/>
      <c r="P264" s="292"/>
      <c r="Q264" s="292"/>
      <c r="R264" s="292"/>
      <c r="S264" s="292"/>
      <c r="T264" s="292"/>
      <c r="U264" s="292"/>
      <c r="V264" s="292"/>
    </row>
    <row r="265" spans="1:22" ht="12.75">
      <c r="A265" s="249" t="s">
        <v>2233</v>
      </c>
      <c r="B265" s="244" t="s">
        <v>852</v>
      </c>
      <c r="C265" s="249">
        <v>2929.55</v>
      </c>
      <c r="D265" s="295" t="s">
        <v>2471</v>
      </c>
      <c r="E265" s="295"/>
      <c r="F265" s="295"/>
      <c r="G265" s="295"/>
      <c r="H265" s="295"/>
      <c r="I265" s="295"/>
      <c r="J265" s="295"/>
      <c r="K265" s="295"/>
      <c r="L265" s="295"/>
      <c r="M265" s="295"/>
      <c r="N265" s="292"/>
      <c r="O265" s="292"/>
      <c r="P265" s="292"/>
      <c r="Q265" s="292"/>
      <c r="R265" s="292"/>
      <c r="S265" s="292"/>
      <c r="T265" s="292"/>
      <c r="U265" s="292"/>
      <c r="V265" s="292"/>
    </row>
    <row r="266" spans="1:22" ht="12.75">
      <c r="A266" s="249" t="s">
        <v>2235</v>
      </c>
      <c r="B266" s="244" t="s">
        <v>2472</v>
      </c>
      <c r="C266" s="249">
        <v>2911.75</v>
      </c>
      <c r="D266" s="295" t="s">
        <v>2473</v>
      </c>
      <c r="E266" s="295"/>
      <c r="F266" s="295"/>
      <c r="G266" s="295"/>
      <c r="H266" s="295"/>
      <c r="I266" s="295"/>
      <c r="J266" s="295"/>
      <c r="K266" s="295"/>
      <c r="L266" s="295"/>
      <c r="M266" s="295"/>
      <c r="N266" s="292"/>
      <c r="O266" s="292"/>
      <c r="P266" s="292"/>
      <c r="Q266" s="292"/>
      <c r="R266" s="292"/>
      <c r="S266" s="292"/>
      <c r="T266" s="292"/>
      <c r="U266" s="292"/>
      <c r="V266" s="292"/>
    </row>
    <row r="267" spans="1:22" ht="12.75">
      <c r="A267" s="249" t="s">
        <v>2237</v>
      </c>
      <c r="B267" s="244" t="s">
        <v>858</v>
      </c>
      <c r="C267" s="249">
        <v>2869.78</v>
      </c>
      <c r="D267" s="295" t="s">
        <v>2474</v>
      </c>
      <c r="E267" s="295"/>
      <c r="F267" s="295"/>
      <c r="G267" s="295"/>
      <c r="H267" s="295"/>
      <c r="I267" s="295"/>
      <c r="J267" s="295"/>
      <c r="K267" s="295"/>
      <c r="L267" s="295"/>
      <c r="M267" s="295"/>
      <c r="N267" s="292"/>
      <c r="O267" s="292"/>
      <c r="P267" s="292"/>
      <c r="Q267" s="292"/>
      <c r="R267" s="292"/>
      <c r="S267" s="292"/>
      <c r="T267" s="292"/>
      <c r="U267" s="292"/>
      <c r="V267" s="292"/>
    </row>
    <row r="268" spans="1:22" ht="12.75">
      <c r="A268" s="249" t="s">
        <v>2239</v>
      </c>
      <c r="B268" s="244" t="s">
        <v>856</v>
      </c>
      <c r="C268" s="249">
        <v>2734.04</v>
      </c>
      <c r="D268" s="295" t="s">
        <v>2475</v>
      </c>
      <c r="E268" s="295"/>
      <c r="F268" s="295"/>
      <c r="G268" s="295"/>
      <c r="H268" s="295"/>
      <c r="I268" s="295"/>
      <c r="J268" s="295"/>
      <c r="K268" s="295"/>
      <c r="L268" s="295"/>
      <c r="M268" s="295"/>
      <c r="N268" s="292"/>
      <c r="O268" s="292"/>
      <c r="P268" s="292"/>
      <c r="Q268" s="292"/>
      <c r="R268" s="292"/>
      <c r="S268" s="292"/>
      <c r="T268" s="292"/>
      <c r="U268" s="292"/>
      <c r="V268" s="292"/>
    </row>
    <row r="269" spans="1:22" ht="12.75">
      <c r="A269" s="249" t="s">
        <v>2242</v>
      </c>
      <c r="B269" s="244" t="s">
        <v>2329</v>
      </c>
      <c r="C269" s="249">
        <v>2697.2</v>
      </c>
      <c r="D269" s="295" t="s">
        <v>2476</v>
      </c>
      <c r="E269" s="295"/>
      <c r="F269" s="295"/>
      <c r="G269" s="295"/>
      <c r="H269" s="295"/>
      <c r="I269" s="295"/>
      <c r="J269" s="295"/>
      <c r="K269" s="295"/>
      <c r="L269" s="295"/>
      <c r="M269" s="295"/>
      <c r="N269" s="292"/>
      <c r="O269" s="292"/>
      <c r="P269" s="292"/>
      <c r="Q269" s="292"/>
      <c r="R269" s="292"/>
      <c r="S269" s="292"/>
      <c r="T269" s="292"/>
      <c r="U269" s="292"/>
      <c r="V269" s="292"/>
    </row>
    <row r="270" spans="1:22" ht="12.75">
      <c r="A270" s="249" t="s">
        <v>2244</v>
      </c>
      <c r="B270" s="244" t="s">
        <v>864</v>
      </c>
      <c r="C270" s="249">
        <v>2679.1</v>
      </c>
      <c r="D270" s="295" t="s">
        <v>2477</v>
      </c>
      <c r="E270" s="295"/>
      <c r="F270" s="295"/>
      <c r="G270" s="295"/>
      <c r="H270" s="295"/>
      <c r="I270" s="295"/>
      <c r="J270" s="295"/>
      <c r="K270" s="295"/>
      <c r="L270" s="295"/>
      <c r="M270" s="295"/>
      <c r="N270" s="292"/>
      <c r="O270" s="292"/>
      <c r="P270" s="292"/>
      <c r="Q270" s="292"/>
      <c r="R270" s="292"/>
      <c r="S270" s="292"/>
      <c r="T270" s="292"/>
      <c r="U270" s="292"/>
      <c r="V270" s="292"/>
    </row>
    <row r="271" spans="1:22" ht="12.75">
      <c r="A271" s="249" t="s">
        <v>2246</v>
      </c>
      <c r="B271" s="244" t="s">
        <v>860</v>
      </c>
      <c r="C271" s="249">
        <v>2141.33</v>
      </c>
      <c r="D271" s="295" t="s">
        <v>2478</v>
      </c>
      <c r="E271" s="295"/>
      <c r="F271" s="295"/>
      <c r="G271" s="295"/>
      <c r="H271" s="295"/>
      <c r="I271" s="295"/>
      <c r="J271" s="295"/>
      <c r="K271" s="295"/>
      <c r="L271" s="295"/>
      <c r="M271" s="295"/>
      <c r="N271" s="292"/>
      <c r="O271" s="292"/>
      <c r="P271" s="292"/>
      <c r="Q271" s="292"/>
      <c r="R271" s="292"/>
      <c r="S271" s="292"/>
      <c r="T271" s="292"/>
      <c r="U271" s="292"/>
      <c r="V271" s="292"/>
    </row>
    <row r="272" spans="1:22" ht="12.75">
      <c r="A272" s="249" t="s">
        <v>2249</v>
      </c>
      <c r="B272" s="244" t="s">
        <v>862</v>
      </c>
      <c r="C272" s="249">
        <v>2039.41</v>
      </c>
      <c r="D272" s="295" t="s">
        <v>2479</v>
      </c>
      <c r="E272" s="295"/>
      <c r="F272" s="295"/>
      <c r="G272" s="295"/>
      <c r="H272" s="295"/>
      <c r="I272" s="295"/>
      <c r="J272" s="295"/>
      <c r="K272" s="295"/>
      <c r="L272" s="295"/>
      <c r="M272" s="295"/>
      <c r="N272" s="292"/>
      <c r="O272" s="292"/>
      <c r="P272" s="292"/>
      <c r="Q272" s="292"/>
      <c r="R272" s="292"/>
      <c r="S272" s="292"/>
      <c r="T272" s="292"/>
      <c r="U272" s="292"/>
      <c r="V272" s="292"/>
    </row>
    <row r="273" spans="1:22" ht="12.75">
      <c r="A273" s="249" t="s">
        <v>2251</v>
      </c>
      <c r="B273" s="244" t="s">
        <v>2240</v>
      </c>
      <c r="C273" s="249">
        <v>1339.42</v>
      </c>
      <c r="D273" s="295" t="s">
        <v>2480</v>
      </c>
      <c r="E273" s="295"/>
      <c r="F273" s="295"/>
      <c r="G273" s="295"/>
      <c r="H273" s="295"/>
      <c r="I273" s="295"/>
      <c r="J273" s="295"/>
      <c r="K273" s="295"/>
      <c r="L273" s="295"/>
      <c r="M273" s="295"/>
      <c r="N273" s="292"/>
      <c r="O273" s="292"/>
      <c r="P273" s="292"/>
      <c r="Q273" s="292"/>
      <c r="R273" s="292"/>
      <c r="S273" s="292"/>
      <c r="T273" s="292"/>
      <c r="U273" s="292"/>
      <c r="V273" s="292"/>
    </row>
    <row r="274" spans="1:22" ht="12.75">
      <c r="A274" s="249" t="s">
        <v>2338</v>
      </c>
      <c r="B274" s="244" t="s">
        <v>854</v>
      </c>
      <c r="C274" s="249">
        <v>1040.81</v>
      </c>
      <c r="D274" s="295" t="s">
        <v>2481</v>
      </c>
      <c r="E274" s="295"/>
      <c r="F274" s="295"/>
      <c r="G274" s="295"/>
      <c r="H274" s="295"/>
      <c r="I274" s="295"/>
      <c r="J274" s="295"/>
      <c r="K274" s="295"/>
      <c r="L274" s="295"/>
      <c r="M274" s="295"/>
      <c r="N274" s="292"/>
      <c r="O274" s="292"/>
      <c r="P274" s="292"/>
      <c r="Q274" s="292"/>
      <c r="R274" s="292"/>
      <c r="S274" s="292"/>
      <c r="T274" s="292"/>
      <c r="U274" s="292"/>
      <c r="V274" s="292"/>
    </row>
    <row r="275" spans="1:22" ht="12.75">
      <c r="A275" s="249" t="s">
        <v>2340</v>
      </c>
      <c r="B275" s="244" t="s">
        <v>2247</v>
      </c>
      <c r="C275" s="249">
        <v>596.5</v>
      </c>
      <c r="D275" s="295" t="s">
        <v>2482</v>
      </c>
      <c r="E275" s="295"/>
      <c r="F275" s="295"/>
      <c r="G275" s="295"/>
      <c r="H275" s="295"/>
      <c r="I275" s="295"/>
      <c r="J275" s="295"/>
      <c r="K275" s="295"/>
      <c r="L275" s="295"/>
      <c r="M275" s="295"/>
      <c r="N275" s="292"/>
      <c r="O275" s="292"/>
      <c r="P275" s="292"/>
      <c r="Q275" s="292"/>
      <c r="R275" s="292"/>
      <c r="S275" s="292"/>
      <c r="T275" s="292"/>
      <c r="U275" s="292"/>
      <c r="V275" s="292"/>
    </row>
    <row r="276" spans="1:22" ht="12.75">
      <c r="A276" s="292"/>
      <c r="B276" s="292"/>
      <c r="C276" s="292"/>
      <c r="D276" s="292"/>
      <c r="E276" s="292"/>
      <c r="F276" s="292"/>
      <c r="G276" s="292"/>
      <c r="H276" s="292"/>
      <c r="I276" s="292"/>
      <c r="J276" s="292"/>
      <c r="K276" s="292"/>
      <c r="L276" s="292"/>
      <c r="M276" s="292"/>
      <c r="N276" s="292"/>
      <c r="O276" s="292"/>
      <c r="P276" s="292"/>
      <c r="Q276" s="292"/>
      <c r="R276" s="292"/>
      <c r="S276" s="292"/>
      <c r="T276" s="292"/>
      <c r="U276" s="292"/>
      <c r="V276" s="292"/>
    </row>
    <row r="277" spans="1:22" ht="12.75">
      <c r="A277" s="294" t="s">
        <v>2253</v>
      </c>
      <c r="B277" s="294"/>
      <c r="C277" s="294"/>
      <c r="D277" s="294"/>
      <c r="E277" s="294"/>
      <c r="F277" s="294"/>
      <c r="G277" s="294"/>
      <c r="H277" s="294"/>
      <c r="I277" s="294"/>
      <c r="J277" s="294"/>
      <c r="K277" s="294"/>
      <c r="L277" s="294"/>
      <c r="M277" s="292"/>
      <c r="N277" s="292"/>
      <c r="O277" s="292"/>
      <c r="P277" s="292"/>
      <c r="Q277" s="292"/>
      <c r="R277" s="292"/>
      <c r="S277" s="292"/>
      <c r="T277" s="292"/>
      <c r="U277" s="292"/>
      <c r="V277" s="292"/>
    </row>
    <row r="278" spans="1:22" ht="12.75">
      <c r="A278" s="250" t="s">
        <v>2188</v>
      </c>
      <c r="B278" s="251" t="s">
        <v>2254</v>
      </c>
      <c r="C278" s="291" t="s">
        <v>2255</v>
      </c>
      <c r="D278" s="291"/>
      <c r="E278" s="288" t="s">
        <v>2192</v>
      </c>
      <c r="F278" s="288"/>
      <c r="G278" s="296" t="s">
        <v>877</v>
      </c>
      <c r="H278" s="296"/>
      <c r="I278" s="288" t="s">
        <v>2256</v>
      </c>
      <c r="J278" s="288"/>
      <c r="K278" s="252" t="s">
        <v>2257</v>
      </c>
      <c r="L278" s="292"/>
      <c r="M278" s="292"/>
      <c r="N278" s="292"/>
      <c r="O278" s="292"/>
      <c r="P278" s="292"/>
      <c r="Q278" s="292"/>
      <c r="R278" s="292"/>
      <c r="S278" s="292"/>
      <c r="T278" s="292"/>
      <c r="U278" s="292"/>
      <c r="V278" s="292"/>
    </row>
    <row r="279" spans="1:22" ht="12.75">
      <c r="A279" s="245" t="s">
        <v>380</v>
      </c>
      <c r="B279" s="244" t="s">
        <v>2438</v>
      </c>
      <c r="C279" s="292" t="s">
        <v>2472</v>
      </c>
      <c r="D279" s="292"/>
      <c r="E279" s="297">
        <v>70.68</v>
      </c>
      <c r="F279" s="297"/>
      <c r="G279" s="293">
        <v>455</v>
      </c>
      <c r="H279" s="293"/>
      <c r="I279" s="297">
        <v>749.4938</v>
      </c>
      <c r="J279" s="297"/>
      <c r="K279" s="247">
        <v>1</v>
      </c>
      <c r="L279" s="292"/>
      <c r="M279" s="292"/>
      <c r="N279" s="292"/>
      <c r="O279" s="292"/>
      <c r="P279" s="292"/>
      <c r="Q279" s="292"/>
      <c r="R279" s="292"/>
      <c r="S279" s="292"/>
      <c r="T279" s="292"/>
      <c r="U279" s="292"/>
      <c r="V279" s="292"/>
    </row>
    <row r="280" spans="1:22" ht="12.75">
      <c r="A280" s="245" t="s">
        <v>381</v>
      </c>
      <c r="B280" s="244" t="s">
        <v>2414</v>
      </c>
      <c r="C280" s="292" t="s">
        <v>2472</v>
      </c>
      <c r="D280" s="292"/>
      <c r="E280" s="297">
        <v>56.64</v>
      </c>
      <c r="F280" s="297"/>
      <c r="G280" s="293">
        <v>408</v>
      </c>
      <c r="H280" s="293"/>
      <c r="I280" s="297">
        <v>749.0893</v>
      </c>
      <c r="J280" s="297"/>
      <c r="K280" s="247">
        <v>1</v>
      </c>
      <c r="L280" s="292"/>
      <c r="M280" s="292"/>
      <c r="N280" s="292"/>
      <c r="O280" s="292"/>
      <c r="P280" s="292"/>
      <c r="Q280" s="292"/>
      <c r="R280" s="292"/>
      <c r="S280" s="292"/>
      <c r="T280" s="292"/>
      <c r="U280" s="292"/>
      <c r="V280" s="292"/>
    </row>
    <row r="281" spans="1:22" ht="12.75">
      <c r="A281" s="245" t="s">
        <v>382</v>
      </c>
      <c r="B281" s="244" t="s">
        <v>2429</v>
      </c>
      <c r="C281" s="292" t="s">
        <v>852</v>
      </c>
      <c r="D281" s="292"/>
      <c r="E281" s="297">
        <v>62.36</v>
      </c>
      <c r="F281" s="297"/>
      <c r="G281" s="293">
        <v>425</v>
      </c>
      <c r="H281" s="293"/>
      <c r="I281" s="297">
        <v>743.1574</v>
      </c>
      <c r="J281" s="297"/>
      <c r="K281" s="247">
        <v>1</v>
      </c>
      <c r="L281" s="292"/>
      <c r="M281" s="292"/>
      <c r="N281" s="292"/>
      <c r="O281" s="292"/>
      <c r="P281" s="292"/>
      <c r="Q281" s="292"/>
      <c r="R281" s="292"/>
      <c r="S281" s="292"/>
      <c r="T281" s="292"/>
      <c r="U281" s="292"/>
      <c r="V281" s="292"/>
    </row>
    <row r="282" spans="1:22" ht="12.75">
      <c r="A282" s="253"/>
      <c r="B282" s="253"/>
      <c r="C282" s="253"/>
      <c r="D282" s="253"/>
      <c r="E282" s="254"/>
      <c r="F282" s="253"/>
      <c r="G282" s="255"/>
      <c r="H282" s="255"/>
      <c r="I282" s="255"/>
      <c r="J282" s="256"/>
      <c r="K282" s="255"/>
      <c r="L282" s="255"/>
      <c r="M282" s="255"/>
      <c r="N282" s="256"/>
      <c r="O282" s="255"/>
      <c r="P282" s="255"/>
      <c r="Q282" s="255"/>
      <c r="R282" s="256"/>
      <c r="S282" s="255"/>
      <c r="T282" s="257"/>
      <c r="U282" s="253"/>
      <c r="V282" s="244"/>
    </row>
    <row r="283" spans="1:22" ht="12.75">
      <c r="A283" s="298" t="s">
        <v>1011</v>
      </c>
      <c r="B283" s="298"/>
      <c r="C283" s="298"/>
      <c r="D283" s="298"/>
      <c r="E283" s="298"/>
      <c r="F283" s="298"/>
      <c r="G283" s="298"/>
      <c r="H283" s="298"/>
      <c r="I283" s="298"/>
      <c r="J283" s="298"/>
      <c r="K283" s="298"/>
      <c r="L283" s="298"/>
      <c r="M283" s="298"/>
      <c r="N283" s="298"/>
      <c r="O283" s="298"/>
      <c r="P283" s="298"/>
      <c r="Q283" s="298"/>
      <c r="R283" s="298"/>
      <c r="S283" s="298"/>
      <c r="T283" s="298"/>
      <c r="U283" s="298"/>
      <c r="V283" s="244"/>
    </row>
    <row r="284" spans="1:22" ht="12.75">
      <c r="A284" s="292" t="s">
        <v>2258</v>
      </c>
      <c r="B284" s="292"/>
      <c r="C284" s="292"/>
      <c r="D284" s="292"/>
      <c r="E284" s="292"/>
      <c r="F284" s="292"/>
      <c r="G284" s="292"/>
      <c r="H284" s="292"/>
      <c r="I284" s="292"/>
      <c r="J284" s="292"/>
      <c r="K284" s="292"/>
      <c r="L284" s="292"/>
      <c r="M284" s="292"/>
      <c r="N284" s="292"/>
      <c r="O284" s="292"/>
      <c r="P284" s="292"/>
      <c r="Q284" s="292"/>
      <c r="R284" s="292"/>
      <c r="S284" s="292"/>
      <c r="T284" s="292"/>
      <c r="U284" s="292"/>
      <c r="V284" s="244"/>
    </row>
    <row r="285" spans="1:22" ht="12.75">
      <c r="A285" s="292" t="s">
        <v>2259</v>
      </c>
      <c r="B285" s="292"/>
      <c r="C285" s="292"/>
      <c r="D285" s="292"/>
      <c r="E285" s="292"/>
      <c r="F285" s="292"/>
      <c r="G285" s="292"/>
      <c r="H285" s="292"/>
      <c r="I285" s="292"/>
      <c r="J285" s="292"/>
      <c r="K285" s="292"/>
      <c r="L285" s="292"/>
      <c r="M285" s="292"/>
      <c r="N285" s="292"/>
      <c r="O285" s="292"/>
      <c r="P285" s="292"/>
      <c r="Q285" s="292"/>
      <c r="R285" s="292"/>
      <c r="S285" s="292"/>
      <c r="T285" s="292"/>
      <c r="U285" s="292"/>
      <c r="V285" s="244"/>
    </row>
    <row r="286" spans="1:22" ht="12.75">
      <c r="A286" s="292" t="s">
        <v>2260</v>
      </c>
      <c r="B286" s="292"/>
      <c r="C286" s="292"/>
      <c r="D286" s="292"/>
      <c r="E286" s="292"/>
      <c r="F286" s="292"/>
      <c r="G286" s="292"/>
      <c r="H286" s="292"/>
      <c r="I286" s="292"/>
      <c r="J286" s="292"/>
      <c r="K286" s="292"/>
      <c r="L286" s="292"/>
      <c r="M286" s="292"/>
      <c r="N286" s="292"/>
      <c r="O286" s="292"/>
      <c r="P286" s="292"/>
      <c r="Q286" s="292"/>
      <c r="R286" s="292"/>
      <c r="S286" s="292"/>
      <c r="T286" s="292"/>
      <c r="U286" s="292"/>
      <c r="V286" s="244"/>
    </row>
    <row r="287" spans="1:22" ht="12.75">
      <c r="A287" s="292" t="s">
        <v>2261</v>
      </c>
      <c r="B287" s="292"/>
      <c r="C287" s="292"/>
      <c r="D287" s="292" t="s">
        <v>1018</v>
      </c>
      <c r="E287" s="292"/>
      <c r="F287" s="292"/>
      <c r="G287" s="292"/>
      <c r="H287" s="292"/>
      <c r="I287" s="297" t="s">
        <v>1016</v>
      </c>
      <c r="J287" s="297"/>
      <c r="K287" s="297"/>
      <c r="L287" s="297"/>
      <c r="M287" s="292"/>
      <c r="N287" s="292"/>
      <c r="O287" s="292"/>
      <c r="P287" s="292"/>
      <c r="Q287" s="292"/>
      <c r="R287" s="292"/>
      <c r="S287" s="292"/>
      <c r="T287" s="292"/>
      <c r="U287" s="292"/>
      <c r="V287" s="292"/>
    </row>
    <row r="288" spans="1:22" ht="12.75">
      <c r="A288" s="292" t="s">
        <v>2263</v>
      </c>
      <c r="B288" s="292"/>
      <c r="C288" s="292"/>
      <c r="D288" s="292" t="s">
        <v>2350</v>
      </c>
      <c r="E288" s="292"/>
      <c r="F288" s="292"/>
      <c r="G288" s="292"/>
      <c r="H288" s="292"/>
      <c r="I288" s="297" t="s">
        <v>1019</v>
      </c>
      <c r="J288" s="297"/>
      <c r="K288" s="297"/>
      <c r="L288" s="297"/>
      <c r="M288" s="292"/>
      <c r="N288" s="292"/>
      <c r="O288" s="292"/>
      <c r="P288" s="292"/>
      <c r="Q288" s="292"/>
      <c r="R288" s="292"/>
      <c r="S288" s="292"/>
      <c r="T288" s="292"/>
      <c r="U288" s="292"/>
      <c r="V288" s="292"/>
    </row>
    <row r="289" spans="1:22" ht="12.75">
      <c r="A289" s="292" t="s">
        <v>1020</v>
      </c>
      <c r="B289" s="292"/>
      <c r="C289" s="292"/>
      <c r="D289" s="292" t="s">
        <v>2262</v>
      </c>
      <c r="E289" s="292"/>
      <c r="F289" s="292"/>
      <c r="G289" s="292"/>
      <c r="H289" s="292"/>
      <c r="I289" s="297" t="s">
        <v>2483</v>
      </c>
      <c r="J289" s="297"/>
      <c r="K289" s="297"/>
      <c r="L289" s="297"/>
      <c r="M289" s="292"/>
      <c r="N289" s="292"/>
      <c r="O289" s="292"/>
      <c r="P289" s="292"/>
      <c r="Q289" s="292"/>
      <c r="R289" s="292"/>
      <c r="S289" s="292"/>
      <c r="T289" s="292"/>
      <c r="U289" s="292"/>
      <c r="V289" s="292"/>
    </row>
    <row r="290" spans="1:22" ht="12.75">
      <c r="A290" s="292" t="s">
        <v>1015</v>
      </c>
      <c r="B290" s="292"/>
      <c r="C290" s="292"/>
      <c r="D290" s="292" t="s">
        <v>1021</v>
      </c>
      <c r="E290" s="292"/>
      <c r="F290" s="292"/>
      <c r="G290" s="292"/>
      <c r="H290" s="292"/>
      <c r="I290" s="292"/>
      <c r="J290" s="292"/>
      <c r="K290" s="292"/>
      <c r="L290" s="292"/>
      <c r="M290" s="292"/>
      <c r="N290" s="292"/>
      <c r="O290" s="292"/>
      <c r="P290" s="292"/>
      <c r="Q290" s="292"/>
      <c r="R290" s="292"/>
      <c r="S290" s="292"/>
      <c r="T290" s="292"/>
      <c r="U290" s="292"/>
      <c r="V290" s="292"/>
    </row>
  </sheetData>
  <sheetProtection/>
  <mergeCells count="375">
    <mergeCell ref="A290:C290"/>
    <mergeCell ref="D290:H290"/>
    <mergeCell ref="I290:V290"/>
    <mergeCell ref="A288:C288"/>
    <mergeCell ref="D288:H288"/>
    <mergeCell ref="I288:L288"/>
    <mergeCell ref="M288:V288"/>
    <mergeCell ref="A289:C289"/>
    <mergeCell ref="D289:H289"/>
    <mergeCell ref="I289:L289"/>
    <mergeCell ref="M289:V289"/>
    <mergeCell ref="A284:U284"/>
    <mergeCell ref="A285:U285"/>
    <mergeCell ref="A286:U286"/>
    <mergeCell ref="A287:C287"/>
    <mergeCell ref="D287:H287"/>
    <mergeCell ref="I287:L287"/>
    <mergeCell ref="M287:V287"/>
    <mergeCell ref="C281:D281"/>
    <mergeCell ref="E281:F281"/>
    <mergeCell ref="G281:H281"/>
    <mergeCell ref="I281:J281"/>
    <mergeCell ref="L281:V281"/>
    <mergeCell ref="A283:U283"/>
    <mergeCell ref="C279:D279"/>
    <mergeCell ref="E279:F279"/>
    <mergeCell ref="G279:H279"/>
    <mergeCell ref="I279:J279"/>
    <mergeCell ref="L279:V279"/>
    <mergeCell ref="C280:D280"/>
    <mergeCell ref="E280:F280"/>
    <mergeCell ref="G280:H280"/>
    <mergeCell ref="I280:J280"/>
    <mergeCell ref="L280:V280"/>
    <mergeCell ref="D275:M275"/>
    <mergeCell ref="N275:V275"/>
    <mergeCell ref="A276:V276"/>
    <mergeCell ref="A277:L277"/>
    <mergeCell ref="M277:V277"/>
    <mergeCell ref="C278:D278"/>
    <mergeCell ref="E278:F278"/>
    <mergeCell ref="G278:H278"/>
    <mergeCell ref="I278:J278"/>
    <mergeCell ref="L278:V278"/>
    <mergeCell ref="D272:M272"/>
    <mergeCell ref="N272:V272"/>
    <mergeCell ref="D273:M273"/>
    <mergeCell ref="N273:V273"/>
    <mergeCell ref="D274:M274"/>
    <mergeCell ref="N274:V274"/>
    <mergeCell ref="D269:M269"/>
    <mergeCell ref="N269:V269"/>
    <mergeCell ref="D270:M270"/>
    <mergeCell ref="N270:V270"/>
    <mergeCell ref="D271:M271"/>
    <mergeCell ref="N271:V271"/>
    <mergeCell ref="D266:M266"/>
    <mergeCell ref="N266:V266"/>
    <mergeCell ref="D267:M267"/>
    <mergeCell ref="N267:V267"/>
    <mergeCell ref="D268:M268"/>
    <mergeCell ref="N268:V268"/>
    <mergeCell ref="A257:U257"/>
    <mergeCell ref="A263:V263"/>
    <mergeCell ref="A264:M264"/>
    <mergeCell ref="N264:V264"/>
    <mergeCell ref="D265:M265"/>
    <mergeCell ref="N265:V265"/>
    <mergeCell ref="A211:U211"/>
    <mergeCell ref="A215:U215"/>
    <mergeCell ref="A218:U218"/>
    <mergeCell ref="A227:U227"/>
    <mergeCell ref="A237:U237"/>
    <mergeCell ref="A247:U247"/>
    <mergeCell ref="A207:V207"/>
    <mergeCell ref="A208:V208"/>
    <mergeCell ref="A209:V209"/>
    <mergeCell ref="G210:J210"/>
    <mergeCell ref="K210:N210"/>
    <mergeCell ref="O210:R210"/>
    <mergeCell ref="A204:C204"/>
    <mergeCell ref="D204:H204"/>
    <mergeCell ref="I204:L204"/>
    <mergeCell ref="O204:Q204"/>
    <mergeCell ref="R204:V204"/>
    <mergeCell ref="A205:C205"/>
    <mergeCell ref="D205:H205"/>
    <mergeCell ref="K205:M205"/>
    <mergeCell ref="O205:Q205"/>
    <mergeCell ref="R205:V205"/>
    <mergeCell ref="R197:V197"/>
    <mergeCell ref="A199:U199"/>
    <mergeCell ref="A200:U200"/>
    <mergeCell ref="A201:U201"/>
    <mergeCell ref="A202:U202"/>
    <mergeCell ref="A203:C203"/>
    <mergeCell ref="D203:H203"/>
    <mergeCell ref="I203:L203"/>
    <mergeCell ref="O203:Q203"/>
    <mergeCell ref="R203:V203"/>
    <mergeCell ref="C197:D197"/>
    <mergeCell ref="E197:F197"/>
    <mergeCell ref="G197:H197"/>
    <mergeCell ref="I197:J197"/>
    <mergeCell ref="L197:M197"/>
    <mergeCell ref="O197:Q197"/>
    <mergeCell ref="R195:V195"/>
    <mergeCell ref="C196:D196"/>
    <mergeCell ref="E196:F196"/>
    <mergeCell ref="G196:H196"/>
    <mergeCell ref="I196:J196"/>
    <mergeCell ref="L196:M196"/>
    <mergeCell ref="O196:Q196"/>
    <mergeCell ref="R196:V196"/>
    <mergeCell ref="C195:D195"/>
    <mergeCell ref="E195:F195"/>
    <mergeCell ref="G195:H195"/>
    <mergeCell ref="I195:J195"/>
    <mergeCell ref="L195:M195"/>
    <mergeCell ref="O195:Q195"/>
    <mergeCell ref="A193:L193"/>
    <mergeCell ref="O193:Q193"/>
    <mergeCell ref="R193:V193"/>
    <mergeCell ref="C194:D194"/>
    <mergeCell ref="E194:F194"/>
    <mergeCell ref="G194:H194"/>
    <mergeCell ref="I194:J194"/>
    <mergeCell ref="L194:M194"/>
    <mergeCell ref="O194:Q194"/>
    <mergeCell ref="R194:V194"/>
    <mergeCell ref="D191:M191"/>
    <mergeCell ref="O191:Q191"/>
    <mergeCell ref="R191:V191"/>
    <mergeCell ref="A192:F192"/>
    <mergeCell ref="G192:I192"/>
    <mergeCell ref="K192:M192"/>
    <mergeCell ref="O192:Q192"/>
    <mergeCell ref="R192:V192"/>
    <mergeCell ref="D189:M189"/>
    <mergeCell ref="O189:Q189"/>
    <mergeCell ref="R189:V189"/>
    <mergeCell ref="D190:M190"/>
    <mergeCell ref="O190:Q190"/>
    <mergeCell ref="R190:V190"/>
    <mergeCell ref="D187:M187"/>
    <mergeCell ref="O187:Q187"/>
    <mergeCell ref="R187:V187"/>
    <mergeCell ref="D188:M188"/>
    <mergeCell ref="O188:Q188"/>
    <mergeCell ref="R188:V188"/>
    <mergeCell ref="D185:M185"/>
    <mergeCell ref="O185:Q185"/>
    <mergeCell ref="R185:V185"/>
    <mergeCell ref="D186:M186"/>
    <mergeCell ref="O186:Q186"/>
    <mergeCell ref="R186:V186"/>
    <mergeCell ref="A183:M183"/>
    <mergeCell ref="O183:Q183"/>
    <mergeCell ref="R183:V183"/>
    <mergeCell ref="D184:M184"/>
    <mergeCell ref="O184:Q184"/>
    <mergeCell ref="R184:V184"/>
    <mergeCell ref="A180:U180"/>
    <mergeCell ref="A182:F182"/>
    <mergeCell ref="G182:I182"/>
    <mergeCell ref="K182:M182"/>
    <mergeCell ref="O182:Q182"/>
    <mergeCell ref="R182:V182"/>
    <mergeCell ref="A148:U148"/>
    <mergeCell ref="A150:U150"/>
    <mergeCell ref="A155:U155"/>
    <mergeCell ref="A159:U159"/>
    <mergeCell ref="A165:U165"/>
    <mergeCell ref="A173:U173"/>
    <mergeCell ref="A144:V144"/>
    <mergeCell ref="A145:V145"/>
    <mergeCell ref="A146:V146"/>
    <mergeCell ref="G147:J147"/>
    <mergeCell ref="K147:N147"/>
    <mergeCell ref="O147:R147"/>
    <mergeCell ref="A141:C141"/>
    <mergeCell ref="D141:H141"/>
    <mergeCell ref="I141:V141"/>
    <mergeCell ref="A142:C142"/>
    <mergeCell ref="D142:H142"/>
    <mergeCell ref="I142:V142"/>
    <mergeCell ref="A139:C139"/>
    <mergeCell ref="D139:H139"/>
    <mergeCell ref="I139:L139"/>
    <mergeCell ref="M139:V139"/>
    <mergeCell ref="A140:C140"/>
    <mergeCell ref="D140:H140"/>
    <mergeCell ref="I140:L140"/>
    <mergeCell ref="M140:V140"/>
    <mergeCell ref="A134:U134"/>
    <mergeCell ref="A135:U135"/>
    <mergeCell ref="A136:U136"/>
    <mergeCell ref="A137:U137"/>
    <mergeCell ref="A138:C138"/>
    <mergeCell ref="D138:H138"/>
    <mergeCell ref="I138:L138"/>
    <mergeCell ref="M138:V138"/>
    <mergeCell ref="C131:D131"/>
    <mergeCell ref="E131:F131"/>
    <mergeCell ref="G131:H131"/>
    <mergeCell ref="I131:J131"/>
    <mergeCell ref="L131:V131"/>
    <mergeCell ref="C132:D132"/>
    <mergeCell ref="E132:F132"/>
    <mergeCell ref="G132:H132"/>
    <mergeCell ref="I132:J132"/>
    <mergeCell ref="L132:V132"/>
    <mergeCell ref="C129:D129"/>
    <mergeCell ref="E129:F129"/>
    <mergeCell ref="G129:H129"/>
    <mergeCell ref="I129:J129"/>
    <mergeCell ref="L129:V129"/>
    <mergeCell ref="C130:D130"/>
    <mergeCell ref="E130:F130"/>
    <mergeCell ref="G130:H130"/>
    <mergeCell ref="I130:J130"/>
    <mergeCell ref="L130:V130"/>
    <mergeCell ref="D125:M125"/>
    <mergeCell ref="N125:V125"/>
    <mergeCell ref="D126:M126"/>
    <mergeCell ref="N126:V126"/>
    <mergeCell ref="A127:V127"/>
    <mergeCell ref="A128:L128"/>
    <mergeCell ref="M128:V128"/>
    <mergeCell ref="D122:M122"/>
    <mergeCell ref="N122:V122"/>
    <mergeCell ref="D123:M123"/>
    <mergeCell ref="N123:V123"/>
    <mergeCell ref="D124:M124"/>
    <mergeCell ref="N124:V124"/>
    <mergeCell ref="D119:M119"/>
    <mergeCell ref="N119:V119"/>
    <mergeCell ref="D120:M120"/>
    <mergeCell ref="N120:V120"/>
    <mergeCell ref="D121:M121"/>
    <mergeCell ref="N121:V121"/>
    <mergeCell ref="D116:M116"/>
    <mergeCell ref="N116:V116"/>
    <mergeCell ref="D117:M117"/>
    <mergeCell ref="N117:V117"/>
    <mergeCell ref="D118:M118"/>
    <mergeCell ref="N118:V118"/>
    <mergeCell ref="A112:V112"/>
    <mergeCell ref="A113:M113"/>
    <mergeCell ref="N113:V113"/>
    <mergeCell ref="D114:M114"/>
    <mergeCell ref="N114:V114"/>
    <mergeCell ref="D115:M115"/>
    <mergeCell ref="N115:V115"/>
    <mergeCell ref="A69:U69"/>
    <mergeCell ref="A76:U76"/>
    <mergeCell ref="A83:U83"/>
    <mergeCell ref="A89:U89"/>
    <mergeCell ref="A95:U95"/>
    <mergeCell ref="A104:U104"/>
    <mergeCell ref="A63:V63"/>
    <mergeCell ref="A64:V64"/>
    <mergeCell ref="G65:J65"/>
    <mergeCell ref="K65:N65"/>
    <mergeCell ref="O65:R65"/>
    <mergeCell ref="A66:U66"/>
    <mergeCell ref="A60:C60"/>
    <mergeCell ref="D60:H60"/>
    <mergeCell ref="K60:M60"/>
    <mergeCell ref="O60:Q60"/>
    <mergeCell ref="R60:V60"/>
    <mergeCell ref="A62:V62"/>
    <mergeCell ref="A58:C58"/>
    <mergeCell ref="D58:H58"/>
    <mergeCell ref="K58:M58"/>
    <mergeCell ref="O58:Q58"/>
    <mergeCell ref="R58:V58"/>
    <mergeCell ref="A59:C59"/>
    <mergeCell ref="D59:H59"/>
    <mergeCell ref="K59:M59"/>
    <mergeCell ref="O59:Q59"/>
    <mergeCell ref="R59:V59"/>
    <mergeCell ref="A53:U53"/>
    <mergeCell ref="A54:U54"/>
    <mergeCell ref="A55:U55"/>
    <mergeCell ref="A56:U56"/>
    <mergeCell ref="A57:C57"/>
    <mergeCell ref="D57:H57"/>
    <mergeCell ref="I57:L57"/>
    <mergeCell ref="O57:Q57"/>
    <mergeCell ref="R57:V57"/>
    <mergeCell ref="R50:V50"/>
    <mergeCell ref="C51:D51"/>
    <mergeCell ref="E51:F51"/>
    <mergeCell ref="G51:H51"/>
    <mergeCell ref="I51:J51"/>
    <mergeCell ref="L51:M51"/>
    <mergeCell ref="O51:Q51"/>
    <mergeCell ref="R51:V51"/>
    <mergeCell ref="C50:D50"/>
    <mergeCell ref="E50:F50"/>
    <mergeCell ref="G50:H50"/>
    <mergeCell ref="I50:J50"/>
    <mergeCell ref="L50:M50"/>
    <mergeCell ref="O50:Q50"/>
    <mergeCell ref="R48:V48"/>
    <mergeCell ref="C49:D49"/>
    <mergeCell ref="E49:F49"/>
    <mergeCell ref="G49:H49"/>
    <mergeCell ref="I49:J49"/>
    <mergeCell ref="L49:M49"/>
    <mergeCell ref="O49:Q49"/>
    <mergeCell ref="R49:V49"/>
    <mergeCell ref="C48:D48"/>
    <mergeCell ref="E48:F48"/>
    <mergeCell ref="G48:H48"/>
    <mergeCell ref="I48:J48"/>
    <mergeCell ref="L48:M48"/>
    <mergeCell ref="O48:Q48"/>
    <mergeCell ref="A46:F46"/>
    <mergeCell ref="G46:I46"/>
    <mergeCell ref="K46:M46"/>
    <mergeCell ref="O46:Q46"/>
    <mergeCell ref="R46:V46"/>
    <mergeCell ref="A47:L47"/>
    <mergeCell ref="O47:Q47"/>
    <mergeCell ref="R47:V47"/>
    <mergeCell ref="D44:M44"/>
    <mergeCell ref="O44:Q44"/>
    <mergeCell ref="R44:V44"/>
    <mergeCell ref="D45:M45"/>
    <mergeCell ref="O45:Q45"/>
    <mergeCell ref="R45:V45"/>
    <mergeCell ref="D42:M42"/>
    <mergeCell ref="O42:Q42"/>
    <mergeCell ref="R42:V42"/>
    <mergeCell ref="D43:M43"/>
    <mergeCell ref="O43:Q43"/>
    <mergeCell ref="R43:V43"/>
    <mergeCell ref="D40:M40"/>
    <mergeCell ref="O40:Q40"/>
    <mergeCell ref="R40:V40"/>
    <mergeCell ref="D41:M41"/>
    <mergeCell ref="O41:Q41"/>
    <mergeCell ref="R41:V41"/>
    <mergeCell ref="D38:M38"/>
    <mergeCell ref="O38:Q38"/>
    <mergeCell ref="R38:V38"/>
    <mergeCell ref="D39:M39"/>
    <mergeCell ref="O39:Q39"/>
    <mergeCell ref="R39:V39"/>
    <mergeCell ref="A36:M36"/>
    <mergeCell ref="O36:Q36"/>
    <mergeCell ref="R36:V36"/>
    <mergeCell ref="D37:M37"/>
    <mergeCell ref="O37:Q37"/>
    <mergeCell ref="R37:V37"/>
    <mergeCell ref="A31:U31"/>
    <mergeCell ref="A35:F35"/>
    <mergeCell ref="G35:I35"/>
    <mergeCell ref="K35:M35"/>
    <mergeCell ref="O35:Q35"/>
    <mergeCell ref="R35:V35"/>
    <mergeCell ref="A5:U5"/>
    <mergeCell ref="A8:U8"/>
    <mergeCell ref="A11:U11"/>
    <mergeCell ref="A15:U15"/>
    <mergeCell ref="A21:U21"/>
    <mergeCell ref="A27:U27"/>
    <mergeCell ref="A1:V1"/>
    <mergeCell ref="A2:V2"/>
    <mergeCell ref="A3:V3"/>
    <mergeCell ref="G4:J4"/>
    <mergeCell ref="K4:N4"/>
    <mergeCell ref="O4:R4"/>
  </mergeCells>
  <printOptions horizontalCentered="1"/>
  <pageMargins left="0.31496062992125984" right="0.31496062992125984" top="0.3937007874015748" bottom="0.3937007874015748" header="0.31496062992125984" footer="0.31496062992125984"/>
  <pageSetup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23"/>
  <sheetViews>
    <sheetView showGridLines="0" zoomScalePageLayoutView="0" workbookViewId="0" topLeftCell="A1">
      <selection activeCell="A124" sqref="A124"/>
    </sheetView>
  </sheetViews>
  <sheetFormatPr defaultColWidth="9.140625" defaultRowHeight="9.75" customHeight="1"/>
  <cols>
    <col min="8" max="8" width="6.00390625" style="0" customWidth="1"/>
    <col min="9" max="9" width="7.28125" style="0" customWidth="1"/>
  </cols>
  <sheetData>
    <row r="1" spans="1:9" ht="14.25" customHeight="1">
      <c r="A1" s="348" t="s">
        <v>343</v>
      </c>
      <c r="B1" s="348"/>
      <c r="C1" s="349"/>
      <c r="D1" s="349"/>
      <c r="E1" s="349"/>
      <c r="F1" s="349"/>
      <c r="G1" s="349"/>
      <c r="H1" s="349"/>
      <c r="I1" s="349"/>
    </row>
    <row r="2" spans="1:9" ht="11.25" customHeight="1">
      <c r="A2" s="156" t="s">
        <v>520</v>
      </c>
      <c r="B2" s="144"/>
      <c r="C2" s="144"/>
      <c r="D2" s="144"/>
      <c r="E2" s="144"/>
      <c r="F2" s="144"/>
      <c r="G2" s="144"/>
      <c r="H2" s="144"/>
      <c r="I2" s="144"/>
    </row>
    <row r="3" spans="1:9" ht="9.75" customHeight="1">
      <c r="A3" s="145" t="s">
        <v>1825</v>
      </c>
      <c r="B3" s="146"/>
      <c r="C3" s="146"/>
      <c r="D3" s="146"/>
      <c r="E3" s="146"/>
      <c r="F3" s="146"/>
      <c r="G3" s="146"/>
      <c r="H3" s="146"/>
      <c r="I3" s="146"/>
    </row>
    <row r="4" spans="1:9" ht="9.75" customHeight="1">
      <c r="A4" s="145" t="s">
        <v>1543</v>
      </c>
      <c r="B4" s="146"/>
      <c r="C4" s="146"/>
      <c r="D4" s="146"/>
      <c r="E4" s="146"/>
      <c r="F4" s="146"/>
      <c r="G4" s="146"/>
      <c r="H4" s="146"/>
      <c r="I4" s="146"/>
    </row>
    <row r="5" spans="1:9" ht="9.75" customHeight="1">
      <c r="A5" s="141" t="s">
        <v>1747</v>
      </c>
      <c r="B5" s="140"/>
      <c r="C5" s="140"/>
      <c r="D5" s="140"/>
      <c r="E5" s="140"/>
      <c r="F5" s="140"/>
      <c r="G5" s="140"/>
      <c r="H5" s="140"/>
      <c r="I5" s="140"/>
    </row>
    <row r="6" spans="1:9" ht="9.75" customHeight="1">
      <c r="A6" s="145" t="s">
        <v>522</v>
      </c>
      <c r="B6" s="146"/>
      <c r="C6" s="146"/>
      <c r="D6" s="146"/>
      <c r="E6" s="146"/>
      <c r="F6" s="146"/>
      <c r="G6" s="146"/>
      <c r="H6" s="146"/>
      <c r="I6" s="146"/>
    </row>
    <row r="7" spans="1:9" ht="9.75" customHeight="1">
      <c r="A7" s="141" t="s">
        <v>1748</v>
      </c>
      <c r="B7" s="140"/>
      <c r="C7" s="140"/>
      <c r="D7" s="140"/>
      <c r="E7" s="140"/>
      <c r="F7" s="140"/>
      <c r="G7" s="140"/>
      <c r="H7" s="140"/>
      <c r="I7" s="140"/>
    </row>
    <row r="8" spans="1:9" ht="9.75" customHeight="1">
      <c r="A8" s="141" t="s">
        <v>1826</v>
      </c>
      <c r="B8" s="140"/>
      <c r="C8" s="140"/>
      <c r="D8" s="140"/>
      <c r="E8" s="140"/>
      <c r="F8" s="140"/>
      <c r="G8" s="140"/>
      <c r="H8" s="140"/>
      <c r="I8" s="140"/>
    </row>
    <row r="9" spans="1:9" ht="9.75" customHeight="1">
      <c r="A9" s="141" t="s">
        <v>1827</v>
      </c>
      <c r="B9" s="140"/>
      <c r="C9" s="140"/>
      <c r="D9" s="140"/>
      <c r="E9" s="140"/>
      <c r="F9" s="140"/>
      <c r="G9" s="140"/>
      <c r="H9" s="140"/>
      <c r="I9" s="140"/>
    </row>
    <row r="10" spans="1:9" ht="9.75" customHeight="1">
      <c r="A10" s="145" t="s">
        <v>524</v>
      </c>
      <c r="B10" s="146"/>
      <c r="C10" s="146"/>
      <c r="D10" s="146"/>
      <c r="E10" s="146"/>
      <c r="F10" s="146"/>
      <c r="G10" s="146"/>
      <c r="H10" s="146"/>
      <c r="I10" s="146"/>
    </row>
    <row r="11" spans="1:9" ht="9.75" customHeight="1">
      <c r="A11" s="141" t="s">
        <v>1749</v>
      </c>
      <c r="B11" s="140"/>
      <c r="C11" s="140"/>
      <c r="D11" s="140"/>
      <c r="E11" s="140"/>
      <c r="F11" s="140"/>
      <c r="G11" s="140"/>
      <c r="H11" s="140"/>
      <c r="I11" s="140"/>
    </row>
    <row r="12" spans="1:9" ht="9.75" customHeight="1">
      <c r="A12" s="141" t="s">
        <v>1828</v>
      </c>
      <c r="B12" s="140"/>
      <c r="C12" s="140"/>
      <c r="D12" s="140"/>
      <c r="E12" s="140"/>
      <c r="F12" s="140"/>
      <c r="G12" s="140"/>
      <c r="H12" s="140"/>
      <c r="I12" s="140"/>
    </row>
    <row r="13" spans="1:9" ht="9.75" customHeight="1">
      <c r="A13" s="145" t="s">
        <v>528</v>
      </c>
      <c r="B13" s="146"/>
      <c r="C13" s="146"/>
      <c r="D13" s="146"/>
      <c r="E13" s="146"/>
      <c r="F13" s="146"/>
      <c r="G13" s="146"/>
      <c r="H13" s="146"/>
      <c r="I13" s="146"/>
    </row>
    <row r="14" spans="1:9" ht="9.75" customHeight="1">
      <c r="A14" s="141" t="s">
        <v>1750</v>
      </c>
      <c r="B14" s="140"/>
      <c r="C14" s="140"/>
      <c r="D14" s="140"/>
      <c r="E14" s="140"/>
      <c r="F14" s="140"/>
      <c r="G14" s="140"/>
      <c r="H14" s="140"/>
      <c r="I14" s="140"/>
    </row>
    <row r="15" spans="1:9" ht="9.75" customHeight="1">
      <c r="A15" s="141" t="s">
        <v>1751</v>
      </c>
      <c r="B15" s="140"/>
      <c r="C15" s="140"/>
      <c r="D15" s="140"/>
      <c r="E15" s="140"/>
      <c r="F15" s="140"/>
      <c r="G15" s="140"/>
      <c r="H15" s="140"/>
      <c r="I15" s="140"/>
    </row>
    <row r="16" spans="1:9" ht="9.75" customHeight="1">
      <c r="A16" s="141" t="s">
        <v>1829</v>
      </c>
      <c r="B16" s="140"/>
      <c r="C16" s="140"/>
      <c r="D16" s="140"/>
      <c r="E16" s="140"/>
      <c r="F16" s="140"/>
      <c r="G16" s="140"/>
      <c r="H16" s="140"/>
      <c r="I16" s="140"/>
    </row>
    <row r="17" spans="1:9" ht="9.75" customHeight="1">
      <c r="A17" s="145" t="s">
        <v>531</v>
      </c>
      <c r="B17" s="146"/>
      <c r="C17" s="146"/>
      <c r="D17" s="146"/>
      <c r="E17" s="146"/>
      <c r="F17" s="146"/>
      <c r="G17" s="146"/>
      <c r="H17" s="146"/>
      <c r="I17" s="146"/>
    </row>
    <row r="18" spans="1:9" ht="9.75" customHeight="1">
      <c r="A18" s="141" t="s">
        <v>1830</v>
      </c>
      <c r="B18" s="140"/>
      <c r="C18" s="140"/>
      <c r="D18" s="140"/>
      <c r="E18" s="140"/>
      <c r="F18" s="140"/>
      <c r="G18" s="140"/>
      <c r="H18" s="140"/>
      <c r="I18" s="140"/>
    </row>
    <row r="19" spans="1:9" ht="9.75" customHeight="1">
      <c r="A19" s="141" t="s">
        <v>1831</v>
      </c>
      <c r="B19" s="140"/>
      <c r="C19" s="140"/>
      <c r="D19" s="140"/>
      <c r="E19" s="140"/>
      <c r="F19" s="140"/>
      <c r="G19" s="140"/>
      <c r="H19" s="140"/>
      <c r="I19" s="140"/>
    </row>
    <row r="20" spans="1:9" ht="9.75" customHeight="1">
      <c r="A20" s="141" t="s">
        <v>1832</v>
      </c>
      <c r="B20" s="140"/>
      <c r="C20" s="140"/>
      <c r="D20" s="140"/>
      <c r="E20" s="140"/>
      <c r="F20" s="140"/>
      <c r="G20" s="140"/>
      <c r="H20" s="140"/>
      <c r="I20" s="140"/>
    </row>
    <row r="21" spans="1:9" ht="9.75" customHeight="1">
      <c r="A21" s="141" t="s">
        <v>1833</v>
      </c>
      <c r="B21" s="140"/>
      <c r="C21" s="140"/>
      <c r="D21" s="140"/>
      <c r="E21" s="140"/>
      <c r="F21" s="140"/>
      <c r="G21" s="140"/>
      <c r="H21" s="140"/>
      <c r="I21" s="140"/>
    </row>
    <row r="22" spans="1:9" ht="9.75" customHeight="1">
      <c r="A22" s="145" t="s">
        <v>536</v>
      </c>
      <c r="B22" s="146"/>
      <c r="C22" s="146"/>
      <c r="D22" s="146"/>
      <c r="E22" s="146"/>
      <c r="F22" s="146"/>
      <c r="G22" s="146"/>
      <c r="H22" s="146"/>
      <c r="I22" s="146"/>
    </row>
    <row r="23" spans="1:9" ht="9.75" customHeight="1">
      <c r="A23" s="141" t="s">
        <v>1834</v>
      </c>
      <c r="B23" s="140"/>
      <c r="C23" s="140"/>
      <c r="D23" s="140"/>
      <c r="E23" s="140"/>
      <c r="F23" s="140"/>
      <c r="G23" s="140"/>
      <c r="H23" s="140"/>
      <c r="I23" s="140"/>
    </row>
    <row r="24" spans="1:9" ht="9.75" customHeight="1">
      <c r="A24" s="141" t="s">
        <v>1835</v>
      </c>
      <c r="B24" s="140"/>
      <c r="C24" s="140"/>
      <c r="D24" s="140"/>
      <c r="E24" s="140"/>
      <c r="F24" s="140"/>
      <c r="G24" s="140"/>
      <c r="H24" s="140"/>
      <c r="I24" s="140"/>
    </row>
    <row r="25" spans="1:9" ht="9.75" customHeight="1">
      <c r="A25" s="141" t="s">
        <v>1752</v>
      </c>
      <c r="B25" s="140"/>
      <c r="C25" s="140"/>
      <c r="D25" s="140"/>
      <c r="E25" s="140"/>
      <c r="F25" s="140"/>
      <c r="G25" s="140"/>
      <c r="H25" s="140"/>
      <c r="I25" s="140"/>
    </row>
    <row r="26" spans="1:9" ht="9.75" customHeight="1">
      <c r="A26" s="141" t="s">
        <v>1836</v>
      </c>
      <c r="B26" s="140"/>
      <c r="C26" s="140"/>
      <c r="D26" s="140"/>
      <c r="E26" s="140"/>
      <c r="F26" s="140"/>
      <c r="G26" s="140"/>
      <c r="H26" s="140"/>
      <c r="I26" s="140"/>
    </row>
    <row r="27" spans="1:9" ht="9.75" customHeight="1">
      <c r="A27" s="145" t="s">
        <v>542</v>
      </c>
      <c r="B27" s="146"/>
      <c r="C27" s="146"/>
      <c r="D27" s="146"/>
      <c r="E27" s="146"/>
      <c r="F27" s="146"/>
      <c r="G27" s="146"/>
      <c r="H27" s="146"/>
      <c r="I27" s="146"/>
    </row>
    <row r="28" spans="1:9" ht="9.75" customHeight="1">
      <c r="A28" s="141" t="s">
        <v>1837</v>
      </c>
      <c r="B28" s="140"/>
      <c r="C28" s="140"/>
      <c r="D28" s="140"/>
      <c r="E28" s="140"/>
      <c r="F28" s="140"/>
      <c r="G28" s="140"/>
      <c r="H28" s="140"/>
      <c r="I28" s="140"/>
    </row>
    <row r="29" spans="1:9" ht="9.75" customHeight="1">
      <c r="A29" s="141" t="s">
        <v>1838</v>
      </c>
      <c r="B29" s="140"/>
      <c r="C29" s="140"/>
      <c r="D29" s="140"/>
      <c r="E29" s="140"/>
      <c r="F29" s="140"/>
      <c r="G29" s="140"/>
      <c r="H29" s="140"/>
      <c r="I29" s="140"/>
    </row>
    <row r="30" spans="1:9" ht="9.75" customHeight="1">
      <c r="A30" s="145" t="s">
        <v>545</v>
      </c>
      <c r="B30" s="146"/>
      <c r="C30" s="146"/>
      <c r="D30" s="146"/>
      <c r="E30" s="146"/>
      <c r="F30" s="146"/>
      <c r="G30" s="146"/>
      <c r="H30" s="146"/>
      <c r="I30" s="146"/>
    </row>
    <row r="31" spans="1:9" ht="9.75" customHeight="1">
      <c r="A31" s="141" t="s">
        <v>1745</v>
      </c>
      <c r="B31" s="140"/>
      <c r="C31" s="140"/>
      <c r="D31" s="140"/>
      <c r="E31" s="140"/>
      <c r="F31" s="140"/>
      <c r="G31" s="140"/>
      <c r="H31" s="140"/>
      <c r="I31" s="140"/>
    </row>
    <row r="32" spans="1:9" ht="9.75" customHeight="1">
      <c r="A32" s="145" t="s">
        <v>548</v>
      </c>
      <c r="B32" s="146"/>
      <c r="C32" s="146"/>
      <c r="D32" s="146"/>
      <c r="E32" s="146"/>
      <c r="F32" s="146"/>
      <c r="G32" s="146"/>
      <c r="H32" s="146"/>
      <c r="I32" s="146"/>
    </row>
    <row r="33" spans="1:9" ht="9.75" customHeight="1">
      <c r="A33" s="141" t="s">
        <v>1753</v>
      </c>
      <c r="B33" s="140"/>
      <c r="C33" s="140"/>
      <c r="D33" s="140"/>
      <c r="E33" s="140"/>
      <c r="F33" s="140"/>
      <c r="G33" s="140"/>
      <c r="H33" s="140"/>
      <c r="I33" s="140"/>
    </row>
    <row r="34" spans="1:9" ht="9.75" customHeight="1">
      <c r="A34" s="145" t="s">
        <v>1556</v>
      </c>
      <c r="B34" s="146"/>
      <c r="C34" s="146"/>
      <c r="D34" s="146"/>
      <c r="E34" s="146"/>
      <c r="F34" s="146"/>
      <c r="G34" s="146"/>
      <c r="H34" s="146"/>
      <c r="I34" s="146"/>
    </row>
    <row r="35" spans="1:9" ht="9.75" customHeight="1">
      <c r="A35" s="141" t="s">
        <v>1754</v>
      </c>
      <c r="B35" s="140"/>
      <c r="C35" s="140"/>
      <c r="D35" s="140"/>
      <c r="E35" s="140"/>
      <c r="F35" s="140"/>
      <c r="G35" s="140"/>
      <c r="H35" s="140"/>
      <c r="I35" s="140"/>
    </row>
    <row r="36" spans="1:9" ht="9.75" customHeight="1">
      <c r="A36" s="141" t="s">
        <v>1839</v>
      </c>
      <c r="B36" s="140"/>
      <c r="C36" s="140"/>
      <c r="D36" s="140"/>
      <c r="E36" s="140"/>
      <c r="F36" s="140"/>
      <c r="G36" s="140"/>
      <c r="H36" s="140"/>
      <c r="I36" s="140"/>
    </row>
    <row r="37" spans="1:9" ht="9.75" customHeight="1">
      <c r="A37" s="141" t="s">
        <v>1719</v>
      </c>
      <c r="B37" s="140"/>
      <c r="C37" s="140"/>
      <c r="D37" s="140"/>
      <c r="E37" s="140"/>
      <c r="F37" s="140"/>
      <c r="G37" s="140"/>
      <c r="H37" s="140"/>
      <c r="I37" s="140"/>
    </row>
    <row r="38" spans="1:9" ht="9.75" customHeight="1">
      <c r="A38" s="145" t="s">
        <v>1840</v>
      </c>
      <c r="B38" s="146"/>
      <c r="C38" s="146"/>
      <c r="D38" s="146"/>
      <c r="E38" s="146"/>
      <c r="F38" s="146"/>
      <c r="G38" s="146"/>
      <c r="H38" s="146"/>
      <c r="I38" s="146"/>
    </row>
    <row r="39" spans="1:9" ht="9.75" customHeight="1">
      <c r="A39" s="141" t="s">
        <v>1748</v>
      </c>
      <c r="B39" s="140"/>
      <c r="C39" s="140"/>
      <c r="D39" s="140"/>
      <c r="E39" s="140"/>
      <c r="F39" s="140"/>
      <c r="G39" s="140"/>
      <c r="H39" s="140"/>
      <c r="I39" s="140"/>
    </row>
    <row r="40" spans="1:9" ht="9.75" customHeight="1">
      <c r="A40" s="141" t="s">
        <v>1841</v>
      </c>
      <c r="B40" s="140"/>
      <c r="C40" s="140"/>
      <c r="D40" s="140"/>
      <c r="E40" s="140"/>
      <c r="F40" s="140"/>
      <c r="G40" s="140"/>
      <c r="H40" s="140"/>
      <c r="I40" s="140"/>
    </row>
    <row r="41" spans="1:9" ht="9.75" customHeight="1">
      <c r="A41" s="141" t="s">
        <v>1755</v>
      </c>
      <c r="B41" s="140"/>
      <c r="C41" s="140"/>
      <c r="D41" s="140"/>
      <c r="E41" s="140"/>
      <c r="F41" s="140"/>
      <c r="G41" s="140"/>
      <c r="H41" s="140"/>
      <c r="I41" s="140"/>
    </row>
    <row r="42" spans="1:9" ht="9.75" customHeight="1">
      <c r="A42" s="145" t="s">
        <v>1500</v>
      </c>
      <c r="B42" s="146"/>
      <c r="C42" s="146"/>
      <c r="D42" s="146"/>
      <c r="E42" s="146"/>
      <c r="F42" s="146"/>
      <c r="G42" s="146"/>
      <c r="H42" s="146"/>
      <c r="I42" s="146"/>
    </row>
    <row r="43" spans="1:9" ht="9.75" customHeight="1">
      <c r="A43" s="141" t="s">
        <v>1559</v>
      </c>
      <c r="B43" s="140"/>
      <c r="C43" s="140"/>
      <c r="D43" s="140"/>
      <c r="E43" s="140"/>
      <c r="F43" s="140"/>
      <c r="G43" s="140"/>
      <c r="H43" s="140"/>
      <c r="I43" s="140"/>
    </row>
    <row r="44" spans="1:9" ht="9.75" customHeight="1">
      <c r="A44" s="141" t="s">
        <v>1842</v>
      </c>
      <c r="B44" s="140"/>
      <c r="C44" s="140"/>
      <c r="D44" s="140"/>
      <c r="E44" s="140"/>
      <c r="F44" s="140"/>
      <c r="G44" s="140"/>
      <c r="H44" s="140"/>
      <c r="I44" s="140"/>
    </row>
    <row r="45" spans="1:9" ht="9.75" customHeight="1">
      <c r="A45" s="141" t="s">
        <v>1843</v>
      </c>
      <c r="B45" s="140"/>
      <c r="C45" s="140"/>
      <c r="D45" s="140"/>
      <c r="E45" s="140"/>
      <c r="F45" s="140"/>
      <c r="G45" s="140"/>
      <c r="H45" s="140"/>
      <c r="I45" s="140"/>
    </row>
    <row r="46" spans="1:9" ht="9.75" customHeight="1">
      <c r="A46" s="141" t="s">
        <v>1844</v>
      </c>
      <c r="B46" s="140"/>
      <c r="C46" s="140"/>
      <c r="D46" s="140"/>
      <c r="E46" s="140"/>
      <c r="F46" s="140"/>
      <c r="G46" s="140"/>
      <c r="H46" s="140"/>
      <c r="I46" s="140"/>
    </row>
    <row r="47" spans="1:9" ht="9.75" customHeight="1">
      <c r="A47" s="141" t="s">
        <v>1845</v>
      </c>
      <c r="B47" s="140"/>
      <c r="C47" s="140"/>
      <c r="D47" s="140"/>
      <c r="E47" s="140"/>
      <c r="F47" s="140"/>
      <c r="G47" s="140"/>
      <c r="H47" s="140"/>
      <c r="I47" s="140"/>
    </row>
    <row r="48" spans="1:9" ht="14.25" customHeight="1">
      <c r="A48" s="156" t="s">
        <v>563</v>
      </c>
      <c r="B48" s="144"/>
      <c r="C48" s="144"/>
      <c r="D48" s="144"/>
      <c r="E48" s="144"/>
      <c r="F48" s="144"/>
      <c r="G48" s="144"/>
      <c r="H48" s="144"/>
      <c r="I48" s="144"/>
    </row>
    <row r="49" spans="1:9" ht="9.75" customHeight="1">
      <c r="A49" s="145" t="s">
        <v>1825</v>
      </c>
      <c r="B49" s="146"/>
      <c r="C49" s="146"/>
      <c r="D49" s="146"/>
      <c r="E49" s="146"/>
      <c r="F49" s="146"/>
      <c r="G49" s="146"/>
      <c r="H49" s="146"/>
      <c r="I49" s="146"/>
    </row>
    <row r="50" spans="1:9" ht="9.75" customHeight="1">
      <c r="A50" s="145" t="s">
        <v>528</v>
      </c>
      <c r="B50" s="146"/>
      <c r="C50" s="146"/>
      <c r="D50" s="146"/>
      <c r="E50" s="146"/>
      <c r="F50" s="146"/>
      <c r="G50" s="146"/>
      <c r="H50" s="146"/>
      <c r="I50" s="146"/>
    </row>
    <row r="51" spans="1:9" ht="9.75" customHeight="1">
      <c r="A51" s="141" t="s">
        <v>1756</v>
      </c>
      <c r="B51" s="140"/>
      <c r="C51" s="140"/>
      <c r="D51" s="140"/>
      <c r="E51" s="140"/>
      <c r="F51" s="140"/>
      <c r="G51" s="140"/>
      <c r="H51" s="140"/>
      <c r="I51" s="140"/>
    </row>
    <row r="52" spans="1:9" ht="9.75" customHeight="1">
      <c r="A52" s="145" t="s">
        <v>531</v>
      </c>
      <c r="B52" s="146"/>
      <c r="C52" s="146"/>
      <c r="D52" s="146"/>
      <c r="E52" s="146"/>
      <c r="F52" s="146"/>
      <c r="G52" s="146"/>
      <c r="H52" s="146"/>
      <c r="I52" s="146"/>
    </row>
    <row r="53" spans="1:9" ht="9.75" customHeight="1">
      <c r="A53" s="141" t="s">
        <v>1846</v>
      </c>
      <c r="B53" s="140"/>
      <c r="C53" s="140"/>
      <c r="D53" s="140"/>
      <c r="E53" s="140"/>
      <c r="F53" s="140"/>
      <c r="G53" s="140"/>
      <c r="H53" s="140"/>
      <c r="I53" s="140"/>
    </row>
    <row r="54" spans="1:9" ht="9.75" customHeight="1">
      <c r="A54" s="145" t="s">
        <v>536</v>
      </c>
      <c r="B54" s="146"/>
      <c r="C54" s="146"/>
      <c r="D54" s="146"/>
      <c r="E54" s="146"/>
      <c r="F54" s="146"/>
      <c r="G54" s="146"/>
      <c r="H54" s="146"/>
      <c r="I54" s="146"/>
    </row>
    <row r="55" spans="1:9" ht="9.75" customHeight="1">
      <c r="A55" s="141" t="s">
        <v>1757</v>
      </c>
      <c r="B55" s="140"/>
      <c r="C55" s="140"/>
      <c r="D55" s="140"/>
      <c r="E55" s="140"/>
      <c r="F55" s="140"/>
      <c r="G55" s="140"/>
      <c r="H55" s="140"/>
      <c r="I55" s="140"/>
    </row>
    <row r="56" spans="1:9" ht="9.75" customHeight="1">
      <c r="A56" s="141" t="s">
        <v>1847</v>
      </c>
      <c r="B56" s="140"/>
      <c r="C56" s="140"/>
      <c r="D56" s="140"/>
      <c r="E56" s="140"/>
      <c r="F56" s="140"/>
      <c r="G56" s="140"/>
      <c r="H56" s="140"/>
      <c r="I56" s="140"/>
    </row>
    <row r="57" spans="1:9" ht="9.75" customHeight="1">
      <c r="A57" s="145" t="s">
        <v>542</v>
      </c>
      <c r="B57" s="146"/>
      <c r="C57" s="146"/>
      <c r="D57" s="146"/>
      <c r="E57" s="146"/>
      <c r="F57" s="146"/>
      <c r="G57" s="146"/>
      <c r="H57" s="146"/>
      <c r="I57" s="146"/>
    </row>
    <row r="58" spans="1:9" ht="9.75" customHeight="1">
      <c r="A58" s="141" t="s">
        <v>1758</v>
      </c>
      <c r="B58" s="140"/>
      <c r="C58" s="140"/>
      <c r="D58" s="140"/>
      <c r="E58" s="140"/>
      <c r="F58" s="140"/>
      <c r="G58" s="140"/>
      <c r="H58" s="140"/>
      <c r="I58" s="140"/>
    </row>
    <row r="59" spans="1:9" ht="9.75" customHeight="1">
      <c r="A59" s="141" t="s">
        <v>1848</v>
      </c>
      <c r="B59" s="140"/>
      <c r="C59" s="140"/>
      <c r="D59" s="140"/>
      <c r="E59" s="140"/>
      <c r="F59" s="140"/>
      <c r="G59" s="140"/>
      <c r="H59" s="140"/>
      <c r="I59" s="140"/>
    </row>
    <row r="60" spans="1:9" ht="9.75" customHeight="1">
      <c r="A60" s="141" t="s">
        <v>1849</v>
      </c>
      <c r="B60" s="140"/>
      <c r="C60" s="140"/>
      <c r="D60" s="140"/>
      <c r="E60" s="140"/>
      <c r="F60" s="140"/>
      <c r="G60" s="140"/>
      <c r="H60" s="140"/>
      <c r="I60" s="140"/>
    </row>
    <row r="61" spans="1:9" ht="9.75" customHeight="1">
      <c r="A61" s="141" t="s">
        <v>1759</v>
      </c>
      <c r="B61" s="140"/>
      <c r="C61" s="140"/>
      <c r="D61" s="140"/>
      <c r="E61" s="140"/>
      <c r="F61" s="140"/>
      <c r="G61" s="140"/>
      <c r="H61" s="140"/>
      <c r="I61" s="140"/>
    </row>
    <row r="62" spans="1:9" ht="9.75" customHeight="1">
      <c r="A62" s="141" t="s">
        <v>1850</v>
      </c>
      <c r="B62" s="140"/>
      <c r="C62" s="140"/>
      <c r="D62" s="140"/>
      <c r="E62" s="140"/>
      <c r="F62" s="140"/>
      <c r="G62" s="140"/>
      <c r="H62" s="140"/>
      <c r="I62" s="140"/>
    </row>
    <row r="63" spans="1:9" ht="9.75" customHeight="1">
      <c r="A63" s="141" t="s">
        <v>1851</v>
      </c>
      <c r="B63" s="140"/>
      <c r="C63" s="140"/>
      <c r="D63" s="140"/>
      <c r="E63" s="140"/>
      <c r="F63" s="140"/>
      <c r="G63" s="140"/>
      <c r="H63" s="140"/>
      <c r="I63" s="140"/>
    </row>
    <row r="64" spans="1:9" ht="9.75" customHeight="1">
      <c r="A64" s="145" t="s">
        <v>545</v>
      </c>
      <c r="B64" s="146"/>
      <c r="C64" s="146"/>
      <c r="D64" s="146"/>
      <c r="E64" s="146"/>
      <c r="F64" s="146"/>
      <c r="G64" s="146"/>
      <c r="H64" s="146"/>
      <c r="I64" s="146"/>
    </row>
    <row r="65" spans="1:9" ht="9.75" customHeight="1">
      <c r="A65" s="141" t="s">
        <v>1760</v>
      </c>
      <c r="B65" s="140"/>
      <c r="C65" s="140"/>
      <c r="D65" s="140"/>
      <c r="E65" s="140"/>
      <c r="F65" s="140"/>
      <c r="G65" s="140"/>
      <c r="H65" s="140"/>
      <c r="I65" s="140"/>
    </row>
    <row r="66" spans="1:9" ht="9.75" customHeight="1">
      <c r="A66" s="141" t="s">
        <v>1852</v>
      </c>
      <c r="B66" s="140"/>
      <c r="C66" s="140"/>
      <c r="D66" s="140"/>
      <c r="E66" s="140"/>
      <c r="F66" s="140"/>
      <c r="G66" s="140"/>
      <c r="H66" s="140"/>
      <c r="I66" s="140"/>
    </row>
    <row r="67" spans="1:9" ht="9.75" customHeight="1">
      <c r="A67" s="141" t="s">
        <v>1853</v>
      </c>
      <c r="B67" s="140"/>
      <c r="C67" s="140"/>
      <c r="D67" s="140"/>
      <c r="E67" s="140"/>
      <c r="F67" s="140"/>
      <c r="G67" s="140"/>
      <c r="H67" s="140"/>
      <c r="I67" s="140"/>
    </row>
    <row r="68" spans="1:9" ht="9.75" customHeight="1">
      <c r="A68" s="141" t="s">
        <v>1854</v>
      </c>
      <c r="B68" s="140"/>
      <c r="C68" s="140"/>
      <c r="D68" s="140"/>
      <c r="E68" s="140"/>
      <c r="F68" s="140"/>
      <c r="G68" s="140"/>
      <c r="H68" s="140"/>
      <c r="I68" s="140"/>
    </row>
    <row r="69" spans="1:9" ht="9.75" customHeight="1">
      <c r="A69" s="141" t="s">
        <v>1855</v>
      </c>
      <c r="B69" s="140"/>
      <c r="C69" s="140"/>
      <c r="D69" s="140"/>
      <c r="E69" s="140"/>
      <c r="F69" s="140"/>
      <c r="G69" s="140"/>
      <c r="H69" s="140"/>
      <c r="I69" s="140"/>
    </row>
    <row r="70" spans="1:9" ht="9.75" customHeight="1">
      <c r="A70" s="141" t="s">
        <v>1856</v>
      </c>
      <c r="B70" s="140"/>
      <c r="C70" s="140"/>
      <c r="D70" s="140"/>
      <c r="E70" s="140"/>
      <c r="F70" s="140"/>
      <c r="G70" s="140"/>
      <c r="H70" s="140"/>
      <c r="I70" s="140"/>
    </row>
    <row r="71" spans="1:9" ht="9.75" customHeight="1">
      <c r="A71" s="141" t="s">
        <v>1857</v>
      </c>
      <c r="B71" s="140"/>
      <c r="C71" s="140"/>
      <c r="D71" s="140"/>
      <c r="E71" s="140"/>
      <c r="F71" s="140"/>
      <c r="G71" s="140"/>
      <c r="H71" s="140"/>
      <c r="I71" s="140"/>
    </row>
    <row r="72" spans="1:9" ht="9.75" customHeight="1">
      <c r="A72" s="145" t="s">
        <v>548</v>
      </c>
      <c r="B72" s="146"/>
      <c r="C72" s="146"/>
      <c r="D72" s="146"/>
      <c r="E72" s="146"/>
      <c r="F72" s="146"/>
      <c r="G72" s="146"/>
      <c r="H72" s="146"/>
      <c r="I72" s="146"/>
    </row>
    <row r="73" spans="1:9" ht="9.75" customHeight="1">
      <c r="A73" s="141" t="s">
        <v>1761</v>
      </c>
      <c r="B73" s="140"/>
      <c r="C73" s="140"/>
      <c r="D73" s="140"/>
      <c r="E73" s="140"/>
      <c r="F73" s="140"/>
      <c r="G73" s="140"/>
      <c r="H73" s="140"/>
      <c r="I73" s="140"/>
    </row>
    <row r="74" spans="1:9" ht="9.75" customHeight="1">
      <c r="A74" s="141" t="s">
        <v>1762</v>
      </c>
      <c r="B74" s="140"/>
      <c r="C74" s="140"/>
      <c r="D74" s="140"/>
      <c r="E74" s="140"/>
      <c r="F74" s="140"/>
      <c r="G74" s="140"/>
      <c r="H74" s="140"/>
      <c r="I74" s="140"/>
    </row>
    <row r="75" spans="1:9" ht="9.75" customHeight="1">
      <c r="A75" s="141" t="s">
        <v>1858</v>
      </c>
      <c r="B75" s="140"/>
      <c r="C75" s="140"/>
      <c r="D75" s="140"/>
      <c r="E75" s="140"/>
      <c r="F75" s="140"/>
      <c r="G75" s="140"/>
      <c r="H75" s="140"/>
      <c r="I75" s="140"/>
    </row>
    <row r="76" spans="1:9" ht="9.75" customHeight="1">
      <c r="A76" s="141" t="s">
        <v>1859</v>
      </c>
      <c r="B76" s="140"/>
      <c r="C76" s="140"/>
      <c r="D76" s="140"/>
      <c r="E76" s="140"/>
      <c r="F76" s="140"/>
      <c r="G76" s="140"/>
      <c r="H76" s="140"/>
      <c r="I76" s="140"/>
    </row>
    <row r="77" spans="1:9" ht="9.75" customHeight="1">
      <c r="A77" s="141" t="s">
        <v>1860</v>
      </c>
      <c r="B77" s="140"/>
      <c r="C77" s="140"/>
      <c r="D77" s="140"/>
      <c r="E77" s="140"/>
      <c r="F77" s="140"/>
      <c r="G77" s="140"/>
      <c r="H77" s="140"/>
      <c r="I77" s="140"/>
    </row>
    <row r="78" spans="1:9" ht="9.75" customHeight="1">
      <c r="A78" s="141" t="s">
        <v>1861</v>
      </c>
      <c r="B78" s="140"/>
      <c r="C78" s="140"/>
      <c r="D78" s="140"/>
      <c r="E78" s="140"/>
      <c r="F78" s="140"/>
      <c r="G78" s="140"/>
      <c r="H78" s="140"/>
      <c r="I78" s="140"/>
    </row>
    <row r="79" spans="1:9" ht="9.75" customHeight="1">
      <c r="A79" s="145" t="s">
        <v>581</v>
      </c>
      <c r="B79" s="146"/>
      <c r="C79" s="146"/>
      <c r="D79" s="146"/>
      <c r="E79" s="146"/>
      <c r="F79" s="146"/>
      <c r="G79" s="146"/>
      <c r="H79" s="146"/>
      <c r="I79" s="146"/>
    </row>
    <row r="80" spans="1:9" ht="9.75" customHeight="1">
      <c r="A80" s="141" t="s">
        <v>1862</v>
      </c>
      <c r="B80" s="140"/>
      <c r="C80" s="140"/>
      <c r="D80" s="140"/>
      <c r="E80" s="140"/>
      <c r="F80" s="140"/>
      <c r="G80" s="140"/>
      <c r="H80" s="140"/>
      <c r="I80" s="140"/>
    </row>
    <row r="81" spans="1:9" ht="9.75" customHeight="1">
      <c r="A81" s="141" t="s">
        <v>1863</v>
      </c>
      <c r="B81" s="140"/>
      <c r="C81" s="140"/>
      <c r="D81" s="140"/>
      <c r="E81" s="140"/>
      <c r="F81" s="140"/>
      <c r="G81" s="140"/>
      <c r="H81" s="140"/>
      <c r="I81" s="140"/>
    </row>
    <row r="82" spans="1:9" ht="9.75" customHeight="1">
      <c r="A82" s="141" t="s">
        <v>1864</v>
      </c>
      <c r="B82" s="140"/>
      <c r="C82" s="140"/>
      <c r="D82" s="140"/>
      <c r="E82" s="140"/>
      <c r="F82" s="140"/>
      <c r="G82" s="140"/>
      <c r="H82" s="140"/>
      <c r="I82" s="140"/>
    </row>
    <row r="83" spans="1:9" ht="9.75" customHeight="1">
      <c r="A83" s="141" t="s">
        <v>1865</v>
      </c>
      <c r="B83" s="140"/>
      <c r="C83" s="140"/>
      <c r="D83" s="140"/>
      <c r="E83" s="140"/>
      <c r="F83" s="140"/>
      <c r="G83" s="140"/>
      <c r="H83" s="140"/>
      <c r="I83" s="140"/>
    </row>
    <row r="84" spans="1:9" ht="9.75" customHeight="1">
      <c r="A84" s="141" t="s">
        <v>1866</v>
      </c>
      <c r="B84" s="140"/>
      <c r="C84" s="140"/>
      <c r="D84" s="140"/>
      <c r="E84" s="140"/>
      <c r="F84" s="140"/>
      <c r="G84" s="140"/>
      <c r="H84" s="140"/>
      <c r="I84" s="140"/>
    </row>
    <row r="85" spans="1:9" ht="9.75" customHeight="1">
      <c r="A85" s="145" t="s">
        <v>586</v>
      </c>
      <c r="B85" s="146"/>
      <c r="C85" s="146"/>
      <c r="D85" s="146"/>
      <c r="E85" s="146"/>
      <c r="F85" s="146"/>
      <c r="G85" s="146"/>
      <c r="H85" s="146"/>
      <c r="I85" s="146"/>
    </row>
    <row r="86" spans="1:9" ht="9.75" customHeight="1">
      <c r="A86" s="141" t="s">
        <v>1867</v>
      </c>
      <c r="B86" s="140"/>
      <c r="C86" s="140"/>
      <c r="D86" s="140"/>
      <c r="E86" s="140"/>
      <c r="F86" s="140"/>
      <c r="G86" s="140"/>
      <c r="H86" s="140"/>
      <c r="I86" s="140"/>
    </row>
    <row r="87" spans="1:9" ht="9.75" customHeight="1">
      <c r="A87" s="141" t="s">
        <v>1868</v>
      </c>
      <c r="B87" s="140"/>
      <c r="C87" s="140"/>
      <c r="D87" s="140"/>
      <c r="E87" s="140"/>
      <c r="F87" s="140"/>
      <c r="G87" s="140"/>
      <c r="H87" s="140"/>
      <c r="I87" s="140"/>
    </row>
    <row r="88" spans="1:9" ht="9.75" customHeight="1">
      <c r="A88" s="141" t="s">
        <v>1869</v>
      </c>
      <c r="B88" s="140"/>
      <c r="C88" s="140"/>
      <c r="D88" s="140"/>
      <c r="E88" s="140"/>
      <c r="F88" s="140"/>
      <c r="G88" s="140"/>
      <c r="H88" s="140"/>
      <c r="I88" s="140"/>
    </row>
    <row r="89" spans="1:9" ht="9.75" customHeight="1">
      <c r="A89" s="141" t="s">
        <v>1870</v>
      </c>
      <c r="B89" s="140"/>
      <c r="C89" s="140"/>
      <c r="D89" s="140"/>
      <c r="E89" s="140"/>
      <c r="F89" s="140"/>
      <c r="G89" s="140"/>
      <c r="H89" s="140"/>
      <c r="I89" s="140"/>
    </row>
    <row r="90" spans="1:9" ht="9.75" customHeight="1">
      <c r="A90" s="141" t="s">
        <v>1746</v>
      </c>
      <c r="B90" s="140"/>
      <c r="C90" s="140"/>
      <c r="D90" s="140"/>
      <c r="E90" s="140"/>
      <c r="F90" s="140"/>
      <c r="G90" s="140"/>
      <c r="H90" s="140"/>
      <c r="I90" s="140"/>
    </row>
    <row r="91" spans="1:9" ht="9.75" customHeight="1">
      <c r="A91" s="141" t="s">
        <v>1871</v>
      </c>
      <c r="B91" s="140"/>
      <c r="C91" s="140"/>
      <c r="D91" s="140"/>
      <c r="E91" s="140"/>
      <c r="F91" s="140"/>
      <c r="G91" s="140"/>
      <c r="H91" s="140"/>
      <c r="I91" s="140"/>
    </row>
    <row r="92" spans="1:9" ht="9.75" customHeight="1">
      <c r="A92" s="153" t="s">
        <v>1872</v>
      </c>
      <c r="B92" s="154"/>
      <c r="C92" s="154"/>
      <c r="D92" s="154"/>
      <c r="E92" s="154"/>
      <c r="F92" s="154"/>
      <c r="G92" s="154"/>
      <c r="H92" s="154"/>
      <c r="I92" s="155" t="s">
        <v>1549</v>
      </c>
    </row>
    <row r="93" spans="1:9" ht="9.75" customHeight="1">
      <c r="A93" s="153" t="s">
        <v>1873</v>
      </c>
      <c r="B93" s="154"/>
      <c r="C93" s="154"/>
      <c r="D93" s="154"/>
      <c r="E93" s="154"/>
      <c r="F93" s="154"/>
      <c r="G93" s="154"/>
      <c r="H93" s="154"/>
      <c r="I93" s="155" t="s">
        <v>1549</v>
      </c>
    </row>
    <row r="94" spans="1:9" ht="9.75" customHeight="1">
      <c r="A94" s="145" t="s">
        <v>590</v>
      </c>
      <c r="B94" s="146"/>
      <c r="C94" s="146"/>
      <c r="D94" s="146"/>
      <c r="E94" s="146"/>
      <c r="F94" s="146"/>
      <c r="G94" s="146"/>
      <c r="H94" s="146"/>
      <c r="I94" s="146"/>
    </row>
    <row r="95" spans="1:9" ht="9.75" customHeight="1">
      <c r="A95" s="141" t="s">
        <v>1763</v>
      </c>
      <c r="B95" s="140"/>
      <c r="C95" s="140"/>
      <c r="D95" s="140"/>
      <c r="E95" s="140"/>
      <c r="F95" s="140"/>
      <c r="G95" s="140"/>
      <c r="H95" s="140"/>
      <c r="I95" s="140"/>
    </row>
    <row r="96" spans="1:9" ht="9.75" customHeight="1">
      <c r="A96" s="141" t="s">
        <v>1764</v>
      </c>
      <c r="B96" s="140"/>
      <c r="C96" s="140"/>
      <c r="D96" s="140"/>
      <c r="E96" s="140"/>
      <c r="F96" s="140"/>
      <c r="G96" s="140"/>
      <c r="H96" s="140"/>
      <c r="I96" s="140"/>
    </row>
    <row r="97" spans="1:9" ht="9.75" customHeight="1">
      <c r="A97" s="141" t="s">
        <v>1874</v>
      </c>
      <c r="B97" s="140"/>
      <c r="C97" s="140"/>
      <c r="D97" s="140"/>
      <c r="E97" s="140"/>
      <c r="F97" s="140"/>
      <c r="G97" s="140"/>
      <c r="H97" s="140"/>
      <c r="I97" s="140"/>
    </row>
    <row r="98" spans="1:9" ht="9.75" customHeight="1">
      <c r="A98" s="141" t="s">
        <v>1875</v>
      </c>
      <c r="B98" s="140"/>
      <c r="C98" s="140"/>
      <c r="D98" s="140"/>
      <c r="E98" s="140"/>
      <c r="F98" s="140"/>
      <c r="G98" s="140"/>
      <c r="H98" s="140"/>
      <c r="I98" s="140"/>
    </row>
    <row r="99" spans="1:9" ht="9.75" customHeight="1">
      <c r="A99" s="141" t="s">
        <v>1876</v>
      </c>
      <c r="B99" s="140"/>
      <c r="C99" s="140"/>
      <c r="D99" s="140"/>
      <c r="E99" s="140"/>
      <c r="F99" s="140"/>
      <c r="G99" s="140"/>
      <c r="H99" s="140"/>
      <c r="I99" s="140"/>
    </row>
    <row r="100" spans="1:9" ht="9.75" customHeight="1">
      <c r="A100" s="145" t="s">
        <v>594</v>
      </c>
      <c r="B100" s="146"/>
      <c r="C100" s="146"/>
      <c r="D100" s="146"/>
      <c r="E100" s="146"/>
      <c r="F100" s="146"/>
      <c r="G100" s="146"/>
      <c r="H100" s="146"/>
      <c r="I100" s="146"/>
    </row>
    <row r="101" spans="1:9" ht="9.75" customHeight="1">
      <c r="A101" s="141" t="s">
        <v>1877</v>
      </c>
      <c r="B101" s="140"/>
      <c r="C101" s="140"/>
      <c r="D101" s="140"/>
      <c r="E101" s="140"/>
      <c r="F101" s="140"/>
      <c r="G101" s="140"/>
      <c r="H101" s="140"/>
      <c r="I101" s="140"/>
    </row>
    <row r="102" spans="1:9" ht="9.75" customHeight="1">
      <c r="A102" s="141" t="s">
        <v>1765</v>
      </c>
      <c r="B102" s="140"/>
      <c r="C102" s="140"/>
      <c r="D102" s="140"/>
      <c r="E102" s="140"/>
      <c r="F102" s="140"/>
      <c r="G102" s="140"/>
      <c r="H102" s="140"/>
      <c r="I102" s="140"/>
    </row>
    <row r="103" spans="1:9" ht="9.75" customHeight="1">
      <c r="A103" s="141" t="s">
        <v>1878</v>
      </c>
      <c r="B103" s="140"/>
      <c r="C103" s="140"/>
      <c r="D103" s="140"/>
      <c r="E103" s="140"/>
      <c r="F103" s="140"/>
      <c r="G103" s="140"/>
      <c r="H103" s="140"/>
      <c r="I103" s="140"/>
    </row>
    <row r="104" spans="1:9" ht="9.75" customHeight="1">
      <c r="A104" s="141" t="s">
        <v>1879</v>
      </c>
      <c r="B104" s="140"/>
      <c r="C104" s="140"/>
      <c r="D104" s="140"/>
      <c r="E104" s="140"/>
      <c r="F104" s="140"/>
      <c r="G104" s="140"/>
      <c r="H104" s="140"/>
      <c r="I104" s="140"/>
    </row>
    <row r="105" spans="1:9" ht="9.75" customHeight="1">
      <c r="A105" s="141" t="s">
        <v>1719</v>
      </c>
      <c r="B105" s="140"/>
      <c r="C105" s="140"/>
      <c r="D105" s="140"/>
      <c r="E105" s="140"/>
      <c r="F105" s="140"/>
      <c r="G105" s="140"/>
      <c r="H105" s="140"/>
      <c r="I105" s="140"/>
    </row>
    <row r="106" spans="1:9" ht="9.75" customHeight="1">
      <c r="A106" s="141" t="s">
        <v>1880</v>
      </c>
      <c r="B106" s="140"/>
      <c r="C106" s="140"/>
      <c r="D106" s="140"/>
      <c r="E106" s="140"/>
      <c r="F106" s="140"/>
      <c r="G106" s="140"/>
      <c r="H106" s="140"/>
      <c r="I106" s="140"/>
    </row>
    <row r="107" spans="1:9" ht="9.75" customHeight="1">
      <c r="A107" s="145" t="s">
        <v>1498</v>
      </c>
      <c r="B107" s="146"/>
      <c r="C107" s="146"/>
      <c r="D107" s="146"/>
      <c r="E107" s="146"/>
      <c r="F107" s="146"/>
      <c r="G107" s="146"/>
      <c r="H107" s="146"/>
      <c r="I107" s="146"/>
    </row>
    <row r="108" spans="1:9" ht="9.75" customHeight="1">
      <c r="A108" s="141" t="s">
        <v>1763</v>
      </c>
      <c r="B108" s="140"/>
      <c r="C108" s="140"/>
      <c r="D108" s="140"/>
      <c r="E108" s="140"/>
      <c r="F108" s="140"/>
      <c r="G108" s="140"/>
      <c r="H108" s="140"/>
      <c r="I108" s="140"/>
    </row>
    <row r="109" spans="1:9" ht="9.75" customHeight="1">
      <c r="A109" s="141" t="s">
        <v>1766</v>
      </c>
      <c r="B109" s="140"/>
      <c r="C109" s="140"/>
      <c r="D109" s="140"/>
      <c r="E109" s="140"/>
      <c r="F109" s="140"/>
      <c r="G109" s="140"/>
      <c r="H109" s="140"/>
      <c r="I109" s="140"/>
    </row>
    <row r="110" spans="1:9" ht="9.75" customHeight="1">
      <c r="A110" s="141" t="s">
        <v>1767</v>
      </c>
      <c r="B110" s="140"/>
      <c r="C110" s="140"/>
      <c r="D110" s="140"/>
      <c r="E110" s="140"/>
      <c r="F110" s="140"/>
      <c r="G110" s="140"/>
      <c r="H110" s="140"/>
      <c r="I110" s="140"/>
    </row>
    <row r="111" spans="1:9" ht="9.75" customHeight="1">
      <c r="A111" s="145" t="s">
        <v>1500</v>
      </c>
      <c r="B111" s="146"/>
      <c r="C111" s="146"/>
      <c r="D111" s="146"/>
      <c r="E111" s="146"/>
      <c r="F111" s="146"/>
      <c r="G111" s="146"/>
      <c r="H111" s="146"/>
      <c r="I111" s="146"/>
    </row>
    <row r="112" spans="1:9" ht="9.75" customHeight="1">
      <c r="A112" s="141" t="s">
        <v>1559</v>
      </c>
      <c r="B112" s="140"/>
      <c r="C112" s="140"/>
      <c r="D112" s="140"/>
      <c r="E112" s="140"/>
      <c r="F112" s="140"/>
      <c r="G112" s="140"/>
      <c r="H112" s="140"/>
      <c r="I112" s="140"/>
    </row>
    <row r="113" spans="1:9" ht="9.75" customHeight="1">
      <c r="A113" s="141" t="s">
        <v>1881</v>
      </c>
      <c r="B113" s="140"/>
      <c r="C113" s="140"/>
      <c r="D113" s="140"/>
      <c r="E113" s="140"/>
      <c r="F113" s="140"/>
      <c r="G113" s="140"/>
      <c r="H113" s="140"/>
      <c r="I113" s="140"/>
    </row>
    <row r="114" spans="1:9" ht="9.75" customHeight="1">
      <c r="A114" s="141" t="s">
        <v>1561</v>
      </c>
      <c r="B114" s="140"/>
      <c r="C114" s="140"/>
      <c r="D114" s="140"/>
      <c r="E114" s="140"/>
      <c r="F114" s="140"/>
      <c r="G114" s="140"/>
      <c r="H114" s="140"/>
      <c r="I114" s="140"/>
    </row>
    <row r="115" spans="1:9" ht="9.75" customHeight="1">
      <c r="A115" s="141" t="s">
        <v>1882</v>
      </c>
      <c r="B115" s="140"/>
      <c r="C115" s="140"/>
      <c r="D115" s="140"/>
      <c r="E115" s="140"/>
      <c r="F115" s="140"/>
      <c r="G115" s="140"/>
      <c r="H115" s="140"/>
      <c r="I115" s="140"/>
    </row>
    <row r="116" spans="1:9" ht="9.75" customHeight="1">
      <c r="A116" s="141" t="s">
        <v>1883</v>
      </c>
      <c r="B116" s="140"/>
      <c r="C116" s="140"/>
      <c r="D116" s="140"/>
      <c r="E116" s="140"/>
      <c r="F116" s="140"/>
      <c r="G116" s="140"/>
      <c r="H116" s="140"/>
      <c r="I116" s="140"/>
    </row>
    <row r="117" spans="1:9" ht="9.75" customHeight="1">
      <c r="A117" s="141" t="s">
        <v>1884</v>
      </c>
      <c r="B117" s="140"/>
      <c r="C117" s="140"/>
      <c r="D117" s="140"/>
      <c r="E117" s="140"/>
      <c r="F117" s="140"/>
      <c r="G117" s="140"/>
      <c r="H117" s="140"/>
      <c r="I117" s="140"/>
    </row>
    <row r="118" spans="1:9" ht="9.75" customHeight="1">
      <c r="A118" s="141" t="s">
        <v>1885</v>
      </c>
      <c r="B118" s="140"/>
      <c r="C118" s="140"/>
      <c r="D118" s="140"/>
      <c r="E118" s="140"/>
      <c r="F118" s="140"/>
      <c r="G118" s="140"/>
      <c r="H118" s="140"/>
      <c r="I118" s="140"/>
    </row>
    <row r="119" spans="1:9" ht="9.75" customHeight="1">
      <c r="A119" s="141" t="s">
        <v>1886</v>
      </c>
      <c r="B119" s="140"/>
      <c r="C119" s="140"/>
      <c r="D119" s="140"/>
      <c r="E119" s="140"/>
      <c r="F119" s="140"/>
      <c r="G119" s="140"/>
      <c r="H119" s="140"/>
      <c r="I119" s="140"/>
    </row>
    <row r="120" spans="1:9" ht="9.75" customHeight="1">
      <c r="A120" s="141" t="s">
        <v>1887</v>
      </c>
      <c r="B120" s="140"/>
      <c r="C120" s="140"/>
      <c r="D120" s="140"/>
      <c r="E120" s="140"/>
      <c r="F120" s="140"/>
      <c r="G120" s="140"/>
      <c r="H120" s="140"/>
      <c r="I120" s="140"/>
    </row>
    <row r="121" spans="1:9" ht="9.75" customHeight="1">
      <c r="A121" s="141" t="s">
        <v>1888</v>
      </c>
      <c r="B121" s="140"/>
      <c r="C121" s="140"/>
      <c r="D121" s="140"/>
      <c r="E121" s="140"/>
      <c r="F121" s="140"/>
      <c r="G121" s="140"/>
      <c r="H121" s="140"/>
      <c r="I121" s="140"/>
    </row>
    <row r="122" spans="1:9" ht="9.75" customHeight="1">
      <c r="A122" s="141" t="s">
        <v>1889</v>
      </c>
      <c r="B122" s="140"/>
      <c r="C122" s="140"/>
      <c r="D122" s="140"/>
      <c r="E122" s="140"/>
      <c r="F122" s="140"/>
      <c r="G122" s="140"/>
      <c r="H122" s="140"/>
      <c r="I122" s="140"/>
    </row>
    <row r="123" ht="9.75" customHeight="1">
      <c r="A123" s="40" t="s">
        <v>340</v>
      </c>
    </row>
  </sheetData>
  <sheetProtection/>
  <mergeCells count="1">
    <mergeCell ref="A1:I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03"/>
  <sheetViews>
    <sheetView showGridLines="0" zoomScalePageLayoutView="0" workbookViewId="0" topLeftCell="A1">
      <selection activeCell="G31" sqref="G31"/>
    </sheetView>
  </sheetViews>
  <sheetFormatPr defaultColWidth="9.140625" defaultRowHeight="9.75" customHeight="1"/>
  <cols>
    <col min="8" max="9" width="7.00390625" style="0" customWidth="1"/>
  </cols>
  <sheetData>
    <row r="1" spans="1:9" ht="15" customHeight="1">
      <c r="A1" s="343" t="s">
        <v>1890</v>
      </c>
      <c r="B1" s="344"/>
      <c r="C1" s="344"/>
      <c r="D1" s="344"/>
      <c r="E1" s="344"/>
      <c r="F1" s="344"/>
      <c r="G1" s="344"/>
      <c r="H1" s="344"/>
      <c r="I1" s="344"/>
    </row>
    <row r="2" spans="1:9" ht="12" customHeight="1">
      <c r="A2" s="53" t="s">
        <v>520</v>
      </c>
      <c r="B2" s="54"/>
      <c r="C2" s="54"/>
      <c r="D2" s="54"/>
      <c r="E2" s="54"/>
      <c r="F2" s="54"/>
      <c r="G2" s="54"/>
      <c r="H2" s="54"/>
      <c r="I2" s="54"/>
    </row>
    <row r="3" spans="1:9" ht="9.75" customHeight="1">
      <c r="A3" s="55" t="s">
        <v>1542</v>
      </c>
      <c r="B3" s="55"/>
      <c r="C3" s="55"/>
      <c r="D3" s="55"/>
      <c r="E3" s="55"/>
      <c r="F3" s="55"/>
      <c r="G3" s="55"/>
      <c r="H3" s="55"/>
      <c r="I3" s="55"/>
    </row>
    <row r="4" spans="1:9" ht="9.75" customHeight="1">
      <c r="A4" s="55" t="s">
        <v>1543</v>
      </c>
      <c r="B4" s="55"/>
      <c r="C4" s="55"/>
      <c r="D4" s="55"/>
      <c r="E4" s="55"/>
      <c r="F4" s="55"/>
      <c r="G4" s="55"/>
      <c r="H4" s="55"/>
      <c r="I4" s="55"/>
    </row>
    <row r="5" spans="1:9" ht="9.75" customHeight="1">
      <c r="A5" s="50" t="s">
        <v>1702</v>
      </c>
      <c r="B5" s="50"/>
      <c r="C5" s="50"/>
      <c r="D5" s="50"/>
      <c r="E5" s="50"/>
      <c r="F5" s="50"/>
      <c r="G5" s="52"/>
      <c r="H5" s="50"/>
      <c r="I5" s="50"/>
    </row>
    <row r="6" spans="1:9" ht="9.75" customHeight="1">
      <c r="A6" s="50" t="s">
        <v>1769</v>
      </c>
      <c r="B6" s="50"/>
      <c r="C6" s="50"/>
      <c r="D6" s="50"/>
      <c r="E6" s="50"/>
      <c r="F6" s="50"/>
      <c r="G6" s="50"/>
      <c r="H6" s="50"/>
      <c r="I6" s="50"/>
    </row>
    <row r="7" spans="1:9" ht="9.75" customHeight="1">
      <c r="A7" s="55" t="s">
        <v>522</v>
      </c>
      <c r="B7" s="55"/>
      <c r="C7" s="55"/>
      <c r="D7" s="55"/>
      <c r="E7" s="55"/>
      <c r="F7" s="55"/>
      <c r="G7" s="55"/>
      <c r="H7" s="55"/>
      <c r="I7" s="55"/>
    </row>
    <row r="8" spans="1:9" ht="9.75" customHeight="1">
      <c r="A8" s="50" t="s">
        <v>1703</v>
      </c>
      <c r="B8" s="50"/>
      <c r="C8" s="50"/>
      <c r="D8" s="50"/>
      <c r="E8" s="50"/>
      <c r="F8" s="50"/>
      <c r="G8" s="50"/>
      <c r="H8" s="50"/>
      <c r="I8" s="50"/>
    </row>
    <row r="9" spans="1:9" ht="9.75" customHeight="1">
      <c r="A9" s="50" t="s">
        <v>1891</v>
      </c>
      <c r="B9" s="50"/>
      <c r="C9" s="50"/>
      <c r="D9" s="50"/>
      <c r="E9" s="50"/>
      <c r="F9" s="50"/>
      <c r="G9" s="50"/>
      <c r="H9" s="50"/>
      <c r="I9" s="50"/>
    </row>
    <row r="10" spans="1:9" ht="9.75" customHeight="1">
      <c r="A10" s="55" t="s">
        <v>524</v>
      </c>
      <c r="B10" s="55"/>
      <c r="C10" s="55"/>
      <c r="D10" s="55"/>
      <c r="E10" s="55"/>
      <c r="F10" s="55"/>
      <c r="G10" s="55"/>
      <c r="H10" s="55"/>
      <c r="I10" s="55"/>
    </row>
    <row r="11" spans="1:9" ht="9.75" customHeight="1">
      <c r="A11" s="50" t="s">
        <v>1892</v>
      </c>
      <c r="B11" s="50"/>
      <c r="C11" s="50"/>
      <c r="D11" s="50"/>
      <c r="E11" s="50"/>
      <c r="F11" s="50"/>
      <c r="G11" s="50"/>
      <c r="H11" s="50"/>
      <c r="I11" s="50"/>
    </row>
    <row r="12" spans="1:9" ht="9.75" customHeight="1">
      <c r="A12" s="50" t="s">
        <v>1893</v>
      </c>
      <c r="B12" s="50"/>
      <c r="C12" s="50"/>
      <c r="D12" s="50"/>
      <c r="E12" s="50"/>
      <c r="F12" s="50"/>
      <c r="G12" s="50"/>
      <c r="H12" s="50"/>
      <c r="I12" s="50"/>
    </row>
    <row r="13" spans="1:9" ht="9.75" customHeight="1">
      <c r="A13" s="50" t="s">
        <v>1894</v>
      </c>
      <c r="B13" s="50"/>
      <c r="C13" s="50"/>
      <c r="D13" s="50"/>
      <c r="E13" s="50"/>
      <c r="F13" s="50"/>
      <c r="G13" s="50"/>
      <c r="H13" s="50"/>
      <c r="I13" s="50"/>
    </row>
    <row r="14" spans="1:9" ht="9.75" customHeight="1">
      <c r="A14" s="55" t="s">
        <v>528</v>
      </c>
      <c r="B14" s="55"/>
      <c r="C14" s="55"/>
      <c r="D14" s="55"/>
      <c r="E14" s="55"/>
      <c r="F14" s="55"/>
      <c r="G14" s="55"/>
      <c r="H14" s="55"/>
      <c r="I14" s="55"/>
    </row>
    <row r="15" spans="1:9" ht="9.75" customHeight="1">
      <c r="A15" s="50" t="s">
        <v>1895</v>
      </c>
      <c r="B15" s="50"/>
      <c r="C15" s="50"/>
      <c r="D15" s="50"/>
      <c r="E15" s="50"/>
      <c r="F15" s="50"/>
      <c r="G15" s="50"/>
      <c r="H15" s="50"/>
      <c r="I15" s="50"/>
    </row>
    <row r="16" spans="1:9" ht="9.75" customHeight="1">
      <c r="A16" s="50" t="s">
        <v>1896</v>
      </c>
      <c r="B16" s="50"/>
      <c r="C16" s="50"/>
      <c r="D16" s="50"/>
      <c r="E16" s="50"/>
      <c r="F16" s="50"/>
      <c r="G16" s="50"/>
      <c r="H16" s="50"/>
      <c r="I16" s="50"/>
    </row>
    <row r="17" spans="1:9" ht="9.75" customHeight="1">
      <c r="A17" s="50" t="s">
        <v>1897</v>
      </c>
      <c r="B17" s="50"/>
      <c r="C17" s="50"/>
      <c r="D17" s="50"/>
      <c r="E17" s="50"/>
      <c r="F17" s="50"/>
      <c r="G17" s="50"/>
      <c r="H17" s="50"/>
      <c r="I17" s="50"/>
    </row>
    <row r="18" spans="1:9" ht="9.75" customHeight="1">
      <c r="A18" s="55" t="s">
        <v>531</v>
      </c>
      <c r="B18" s="55"/>
      <c r="C18" s="55"/>
      <c r="D18" s="55"/>
      <c r="E18" s="55"/>
      <c r="F18" s="55"/>
      <c r="G18" s="55"/>
      <c r="H18" s="55"/>
      <c r="I18" s="55"/>
    </row>
    <row r="19" spans="1:9" ht="9.75" customHeight="1">
      <c r="A19" s="50" t="s">
        <v>1898</v>
      </c>
      <c r="B19" s="50"/>
      <c r="C19" s="50"/>
      <c r="D19" s="50"/>
      <c r="E19" s="50"/>
      <c r="F19" s="50"/>
      <c r="G19" s="50"/>
      <c r="H19" s="50"/>
      <c r="I19" s="50"/>
    </row>
    <row r="20" spans="1:9" ht="9.75" customHeight="1">
      <c r="A20" s="50" t="s">
        <v>1899</v>
      </c>
      <c r="B20" s="50"/>
      <c r="C20" s="50"/>
      <c r="D20" s="50"/>
      <c r="E20" s="50"/>
      <c r="F20" s="50"/>
      <c r="G20" s="50"/>
      <c r="H20" s="50"/>
      <c r="I20" s="50"/>
    </row>
    <row r="21" spans="1:9" ht="9.75" customHeight="1">
      <c r="A21" s="50" t="s">
        <v>1900</v>
      </c>
      <c r="B21" s="50"/>
      <c r="C21" s="50"/>
      <c r="D21" s="50"/>
      <c r="E21" s="50"/>
      <c r="F21" s="50"/>
      <c r="G21" s="50"/>
      <c r="H21" s="50"/>
      <c r="I21" s="50"/>
    </row>
    <row r="22" spans="1:9" ht="9.75" customHeight="1">
      <c r="A22" s="55" t="s">
        <v>536</v>
      </c>
      <c r="B22" s="55"/>
      <c r="C22" s="55"/>
      <c r="D22" s="55"/>
      <c r="E22" s="55"/>
      <c r="F22" s="55"/>
      <c r="G22" s="55"/>
      <c r="H22" s="55"/>
      <c r="I22" s="55"/>
    </row>
    <row r="23" spans="1:9" ht="9.75" customHeight="1">
      <c r="A23" s="50" t="s">
        <v>1901</v>
      </c>
      <c r="B23" s="50"/>
      <c r="C23" s="50"/>
      <c r="D23" s="50"/>
      <c r="E23" s="50"/>
      <c r="F23" s="50"/>
      <c r="G23" s="50"/>
      <c r="H23" s="50"/>
      <c r="I23" s="50"/>
    </row>
    <row r="24" spans="1:9" ht="9.75" customHeight="1">
      <c r="A24" s="50" t="s">
        <v>1902</v>
      </c>
      <c r="B24" s="50"/>
      <c r="C24" s="50"/>
      <c r="D24" s="50"/>
      <c r="E24" s="50"/>
      <c r="F24" s="50"/>
      <c r="G24" s="50"/>
      <c r="H24" s="50"/>
      <c r="I24" s="50"/>
    </row>
    <row r="25" spans="1:9" ht="9.75" customHeight="1">
      <c r="A25" s="50" t="s">
        <v>1903</v>
      </c>
      <c r="B25" s="50"/>
      <c r="C25" s="50"/>
      <c r="D25" s="50"/>
      <c r="E25" s="50"/>
      <c r="F25" s="50"/>
      <c r="G25" s="50"/>
      <c r="H25" s="50"/>
      <c r="I25" s="50"/>
    </row>
    <row r="26" spans="1:9" ht="9.75" customHeight="1">
      <c r="A26" s="50" t="s">
        <v>1904</v>
      </c>
      <c r="B26" s="50"/>
      <c r="C26" s="50"/>
      <c r="D26" s="50"/>
      <c r="E26" s="50"/>
      <c r="F26" s="50"/>
      <c r="G26" s="50"/>
      <c r="H26" s="50"/>
      <c r="I26" s="50"/>
    </row>
    <row r="27" spans="1:9" ht="9.75" customHeight="1">
      <c r="A27" s="55" t="s">
        <v>542</v>
      </c>
      <c r="B27" s="55"/>
      <c r="C27" s="55"/>
      <c r="D27" s="55"/>
      <c r="E27" s="55"/>
      <c r="F27" s="55"/>
      <c r="G27" s="55"/>
      <c r="H27" s="55"/>
      <c r="I27" s="55"/>
    </row>
    <row r="28" spans="1:9" ht="9.75" customHeight="1">
      <c r="A28" s="50" t="s">
        <v>1905</v>
      </c>
      <c r="B28" s="50"/>
      <c r="C28" s="50"/>
      <c r="D28" s="50"/>
      <c r="E28" s="50"/>
      <c r="F28" s="50"/>
      <c r="G28" s="50"/>
      <c r="H28" s="50"/>
      <c r="I28" s="50"/>
    </row>
    <row r="29" spans="1:9" ht="9.75" customHeight="1">
      <c r="A29" s="50" t="s">
        <v>1906</v>
      </c>
      <c r="B29" s="50"/>
      <c r="C29" s="50"/>
      <c r="D29" s="50"/>
      <c r="E29" s="50"/>
      <c r="F29" s="50"/>
      <c r="G29" s="50"/>
      <c r="H29" s="50"/>
      <c r="I29" s="50"/>
    </row>
    <row r="30" spans="1:9" ht="9.75" customHeight="1">
      <c r="A30" s="55" t="s">
        <v>545</v>
      </c>
      <c r="B30" s="55"/>
      <c r="C30" s="55"/>
      <c r="D30" s="55"/>
      <c r="E30" s="55"/>
      <c r="F30" s="55"/>
      <c r="G30" s="55"/>
      <c r="H30" s="55"/>
      <c r="I30" s="55"/>
    </row>
    <row r="31" spans="1:9" ht="9.75" customHeight="1">
      <c r="A31" s="50" t="s">
        <v>1705</v>
      </c>
      <c r="B31" s="50"/>
      <c r="C31" s="50"/>
      <c r="D31" s="50"/>
      <c r="E31" s="50"/>
      <c r="F31" s="50"/>
      <c r="G31" s="50"/>
      <c r="H31" s="52"/>
      <c r="I31" s="50"/>
    </row>
    <row r="32" spans="1:9" ht="9.75" customHeight="1">
      <c r="A32" s="50" t="s">
        <v>1770</v>
      </c>
      <c r="B32" s="50"/>
      <c r="C32" s="50"/>
      <c r="D32" s="50"/>
      <c r="E32" s="50"/>
      <c r="F32" s="50"/>
      <c r="G32" s="50"/>
      <c r="H32" s="50"/>
      <c r="I32" s="50"/>
    </row>
    <row r="33" spans="1:9" ht="9.75" customHeight="1">
      <c r="A33" s="50" t="s">
        <v>1907</v>
      </c>
      <c r="B33" s="50"/>
      <c r="C33" s="50"/>
      <c r="D33" s="50"/>
      <c r="E33" s="50"/>
      <c r="F33" s="50"/>
      <c r="G33" s="50"/>
      <c r="H33" s="50"/>
      <c r="I33" s="50"/>
    </row>
    <row r="34" spans="1:9" ht="9.75" customHeight="1">
      <c r="A34" s="55" t="s">
        <v>548</v>
      </c>
      <c r="B34" s="55"/>
      <c r="C34" s="55"/>
      <c r="D34" s="55"/>
      <c r="E34" s="55"/>
      <c r="F34" s="55"/>
      <c r="G34" s="55"/>
      <c r="H34" s="55"/>
      <c r="I34" s="55"/>
    </row>
    <row r="35" spans="1:9" ht="9.75" customHeight="1">
      <c r="A35" s="50" t="s">
        <v>1771</v>
      </c>
      <c r="B35" s="50"/>
      <c r="C35" s="50"/>
      <c r="D35" s="50"/>
      <c r="E35" s="50"/>
      <c r="F35" s="50"/>
      <c r="G35" s="50"/>
      <c r="H35" s="50"/>
      <c r="I35" s="50"/>
    </row>
    <row r="36" spans="1:9" ht="9.75" customHeight="1">
      <c r="A36" s="50" t="s">
        <v>1768</v>
      </c>
      <c r="B36" s="50"/>
      <c r="C36" s="50"/>
      <c r="D36" s="50"/>
      <c r="E36" s="50"/>
      <c r="F36" s="50"/>
      <c r="G36" s="50"/>
      <c r="H36" s="50"/>
      <c r="I36" s="50"/>
    </row>
    <row r="37" spans="1:9" ht="9.75" customHeight="1">
      <c r="A37" s="55" t="s">
        <v>1498</v>
      </c>
      <c r="B37" s="55"/>
      <c r="C37" s="55"/>
      <c r="D37" s="55"/>
      <c r="E37" s="55"/>
      <c r="F37" s="55"/>
      <c r="G37" s="55"/>
      <c r="H37" s="55"/>
      <c r="I37" s="55"/>
    </row>
    <row r="38" spans="1:9" ht="9.75" customHeight="1">
      <c r="A38" s="50" t="s">
        <v>1892</v>
      </c>
      <c r="B38" s="50"/>
      <c r="C38" s="50"/>
      <c r="D38" s="50"/>
      <c r="E38" s="50"/>
      <c r="F38" s="50"/>
      <c r="G38" s="50"/>
      <c r="H38" s="50"/>
      <c r="I38" s="50"/>
    </row>
    <row r="39" spans="1:9" ht="9.75" customHeight="1">
      <c r="A39" s="50" t="s">
        <v>1772</v>
      </c>
      <c r="B39" s="50"/>
      <c r="C39" s="50"/>
      <c r="D39" s="50"/>
      <c r="E39" s="50"/>
      <c r="F39" s="50"/>
      <c r="G39" s="50"/>
      <c r="H39" s="50"/>
      <c r="I39" s="50"/>
    </row>
    <row r="40" spans="1:9" ht="9.75" customHeight="1">
      <c r="A40" s="50" t="s">
        <v>1908</v>
      </c>
      <c r="B40" s="50"/>
      <c r="C40" s="50"/>
      <c r="D40" s="50"/>
      <c r="E40" s="50"/>
      <c r="F40" s="50"/>
      <c r="G40" s="50"/>
      <c r="H40" s="50"/>
      <c r="I40" s="50"/>
    </row>
    <row r="41" spans="1:9" ht="9.75" customHeight="1">
      <c r="A41" s="55" t="s">
        <v>1500</v>
      </c>
      <c r="B41" s="55"/>
      <c r="C41" s="55"/>
      <c r="D41" s="55"/>
      <c r="E41" s="55"/>
      <c r="F41" s="55"/>
      <c r="G41" s="55"/>
      <c r="H41" s="55"/>
      <c r="I41" s="55"/>
    </row>
    <row r="42" spans="1:9" ht="9.75" customHeight="1">
      <c r="A42" s="50" t="s">
        <v>1909</v>
      </c>
      <c r="B42" s="50"/>
      <c r="C42" s="50"/>
      <c r="D42" s="50"/>
      <c r="E42" s="50"/>
      <c r="F42" s="50"/>
      <c r="G42" s="50"/>
      <c r="H42" s="50"/>
      <c r="I42" s="50"/>
    </row>
    <row r="43" spans="1:9" ht="9.75" customHeight="1">
      <c r="A43" s="50" t="s">
        <v>1910</v>
      </c>
      <c r="B43" s="50"/>
      <c r="C43" s="50"/>
      <c r="D43" s="50"/>
      <c r="E43" s="50"/>
      <c r="F43" s="50"/>
      <c r="G43" s="50"/>
      <c r="H43" s="50"/>
      <c r="I43" s="50"/>
    </row>
    <row r="44" spans="1:9" ht="9.75" customHeight="1">
      <c r="A44" s="50" t="s">
        <v>1911</v>
      </c>
      <c r="B44" s="50"/>
      <c r="C44" s="50"/>
      <c r="D44" s="50"/>
      <c r="E44" s="50"/>
      <c r="F44" s="50"/>
      <c r="G44" s="50"/>
      <c r="H44" s="50"/>
      <c r="I44" s="50"/>
    </row>
    <row r="45" spans="1:9" ht="9.75" customHeight="1">
      <c r="A45" s="50" t="s">
        <v>1912</v>
      </c>
      <c r="B45" s="50"/>
      <c r="C45" s="50"/>
      <c r="D45" s="50"/>
      <c r="E45" s="50"/>
      <c r="F45" s="50"/>
      <c r="G45" s="50"/>
      <c r="H45" s="50"/>
      <c r="I45" s="50"/>
    </row>
    <row r="46" spans="1:9" ht="9.75" customHeight="1">
      <c r="A46" s="50" t="s">
        <v>1913</v>
      </c>
      <c r="B46" s="50"/>
      <c r="C46" s="50"/>
      <c r="D46" s="50"/>
      <c r="E46" s="50"/>
      <c r="F46" s="50"/>
      <c r="G46" s="50"/>
      <c r="H46" s="50"/>
      <c r="I46" s="50"/>
    </row>
    <row r="47" spans="1:9" ht="9.75" customHeight="1">
      <c r="A47" s="50" t="s">
        <v>1914</v>
      </c>
      <c r="B47" s="50"/>
      <c r="C47" s="50"/>
      <c r="D47" s="50"/>
      <c r="E47" s="50"/>
      <c r="F47" s="50"/>
      <c r="G47" s="50"/>
      <c r="H47" s="50"/>
      <c r="I47" s="50"/>
    </row>
    <row r="48" spans="1:9" ht="9.75" customHeight="1">
      <c r="A48" s="50" t="s">
        <v>1915</v>
      </c>
      <c r="B48" s="50"/>
      <c r="C48" s="50"/>
      <c r="D48" s="50"/>
      <c r="E48" s="50"/>
      <c r="F48" s="50"/>
      <c r="G48" s="50"/>
      <c r="H48" s="50"/>
      <c r="I48" s="50"/>
    </row>
    <row r="49" spans="1:9" ht="15" customHeight="1">
      <c r="A49" s="53" t="s">
        <v>563</v>
      </c>
      <c r="B49" s="54"/>
      <c r="C49" s="54"/>
      <c r="D49" s="54"/>
      <c r="E49" s="54"/>
      <c r="F49" s="54"/>
      <c r="G49" s="54"/>
      <c r="H49" s="54"/>
      <c r="I49" s="54"/>
    </row>
    <row r="50" spans="1:9" ht="9.75" customHeight="1">
      <c r="A50" s="55" t="s">
        <v>1542</v>
      </c>
      <c r="B50" s="55"/>
      <c r="C50" s="55"/>
      <c r="D50" s="55"/>
      <c r="E50" s="55"/>
      <c r="F50" s="55"/>
      <c r="G50" s="55"/>
      <c r="H50" s="55"/>
      <c r="I50" s="55"/>
    </row>
    <row r="51" spans="1:9" ht="9.75" customHeight="1">
      <c r="A51" s="55" t="s">
        <v>528</v>
      </c>
      <c r="B51" s="55"/>
      <c r="C51" s="55"/>
      <c r="D51" s="55"/>
      <c r="E51" s="55"/>
      <c r="F51" s="55"/>
      <c r="G51" s="55"/>
      <c r="H51" s="55"/>
      <c r="I51" s="55"/>
    </row>
    <row r="52" spans="1:9" ht="9.75" customHeight="1">
      <c r="A52" s="50" t="s">
        <v>1916</v>
      </c>
      <c r="B52" s="50"/>
      <c r="C52" s="50"/>
      <c r="D52" s="50"/>
      <c r="E52" s="50"/>
      <c r="F52" s="50"/>
      <c r="G52" s="50"/>
      <c r="H52" s="50"/>
      <c r="I52" s="50"/>
    </row>
    <row r="53" spans="1:9" ht="9.75" customHeight="1">
      <c r="A53" s="55" t="s">
        <v>531</v>
      </c>
      <c r="B53" s="55"/>
      <c r="C53" s="55"/>
      <c r="D53" s="55"/>
      <c r="E53" s="55"/>
      <c r="F53" s="55"/>
      <c r="G53" s="55"/>
      <c r="H53" s="55"/>
      <c r="I53" s="55"/>
    </row>
    <row r="54" spans="1:9" ht="9.75" customHeight="1">
      <c r="A54" s="50" t="s">
        <v>1917</v>
      </c>
      <c r="B54" s="50"/>
      <c r="C54" s="50"/>
      <c r="D54" s="50"/>
      <c r="E54" s="50"/>
      <c r="F54" s="50"/>
      <c r="G54" s="50"/>
      <c r="H54" s="50"/>
      <c r="I54" s="50"/>
    </row>
    <row r="55" spans="1:9" ht="9.75" customHeight="1">
      <c r="A55" s="55" t="s">
        <v>536</v>
      </c>
      <c r="B55" s="55"/>
      <c r="C55" s="55"/>
      <c r="D55" s="55"/>
      <c r="E55" s="55"/>
      <c r="F55" s="55"/>
      <c r="G55" s="55"/>
      <c r="H55" s="55"/>
      <c r="I55" s="55"/>
    </row>
    <row r="56" spans="1:9" ht="9.75" customHeight="1">
      <c r="A56" s="50" t="s">
        <v>1773</v>
      </c>
      <c r="B56" s="50"/>
      <c r="C56" s="50"/>
      <c r="D56" s="50"/>
      <c r="E56" s="50"/>
      <c r="F56" s="50"/>
      <c r="G56" s="50"/>
      <c r="H56" s="50"/>
      <c r="I56" s="50"/>
    </row>
    <row r="57" spans="1:9" ht="9.75" customHeight="1">
      <c r="A57" s="50" t="s">
        <v>1918</v>
      </c>
      <c r="B57" s="50"/>
      <c r="C57" s="50"/>
      <c r="D57" s="50"/>
      <c r="E57" s="50"/>
      <c r="F57" s="50"/>
      <c r="G57" s="50"/>
      <c r="H57" s="50"/>
      <c r="I57" s="50"/>
    </row>
    <row r="58" spans="1:9" ht="9.75" customHeight="1">
      <c r="A58" s="55" t="s">
        <v>542</v>
      </c>
      <c r="B58" s="55"/>
      <c r="C58" s="55"/>
      <c r="D58" s="55"/>
      <c r="E58" s="55"/>
      <c r="F58" s="55"/>
      <c r="G58" s="55"/>
      <c r="H58" s="55"/>
      <c r="I58" s="55"/>
    </row>
    <row r="59" spans="1:9" ht="9.75" customHeight="1">
      <c r="A59" s="50" t="s">
        <v>1919</v>
      </c>
      <c r="B59" s="50"/>
      <c r="C59" s="50"/>
      <c r="D59" s="50"/>
      <c r="E59" s="50"/>
      <c r="F59" s="50"/>
      <c r="G59" s="50"/>
      <c r="H59" s="50"/>
      <c r="I59" s="50"/>
    </row>
    <row r="60" spans="1:9" ht="9.75" customHeight="1">
      <c r="A60" s="50" t="s">
        <v>1774</v>
      </c>
      <c r="B60" s="50"/>
      <c r="C60" s="50"/>
      <c r="D60" s="50"/>
      <c r="E60" s="50"/>
      <c r="F60" s="50"/>
      <c r="G60" s="50"/>
      <c r="H60" s="50"/>
      <c r="I60" s="50"/>
    </row>
    <row r="61" spans="1:9" ht="9.75" customHeight="1">
      <c r="A61" s="50" t="s">
        <v>1920</v>
      </c>
      <c r="B61" s="50"/>
      <c r="C61" s="50"/>
      <c r="D61" s="50"/>
      <c r="E61" s="50"/>
      <c r="F61" s="50"/>
      <c r="G61" s="50"/>
      <c r="H61" s="50"/>
      <c r="I61" s="50"/>
    </row>
    <row r="62" spans="1:9" ht="9.75" customHeight="1">
      <c r="A62" s="50" t="s">
        <v>1921</v>
      </c>
      <c r="B62" s="50"/>
      <c r="C62" s="50"/>
      <c r="D62" s="50"/>
      <c r="E62" s="50"/>
      <c r="F62" s="50"/>
      <c r="G62" s="50"/>
      <c r="H62" s="50"/>
      <c r="I62" s="50"/>
    </row>
    <row r="63" spans="1:9" ht="9.75" customHeight="1">
      <c r="A63" s="55" t="s">
        <v>545</v>
      </c>
      <c r="B63" s="55"/>
      <c r="C63" s="55"/>
      <c r="D63" s="55"/>
      <c r="E63" s="55"/>
      <c r="F63" s="55"/>
      <c r="G63" s="55"/>
      <c r="H63" s="55"/>
      <c r="I63" s="55"/>
    </row>
    <row r="64" spans="1:9" ht="9.75" customHeight="1">
      <c r="A64" s="50" t="s">
        <v>1775</v>
      </c>
      <c r="B64" s="50"/>
      <c r="C64" s="50"/>
      <c r="D64" s="50"/>
      <c r="E64" s="50"/>
      <c r="F64" s="50"/>
      <c r="G64" s="50"/>
      <c r="H64" s="50"/>
      <c r="I64" s="50"/>
    </row>
    <row r="65" spans="1:9" ht="9.75" customHeight="1">
      <c r="A65" s="50" t="s">
        <v>1922</v>
      </c>
      <c r="B65" s="50"/>
      <c r="C65" s="50"/>
      <c r="D65" s="50"/>
      <c r="E65" s="50"/>
      <c r="F65" s="50"/>
      <c r="G65" s="50"/>
      <c r="H65" s="50"/>
      <c r="I65" s="50"/>
    </row>
    <row r="66" spans="1:9" ht="9.75" customHeight="1">
      <c r="A66" s="50" t="s">
        <v>1923</v>
      </c>
      <c r="B66" s="50"/>
      <c r="C66" s="50"/>
      <c r="D66" s="50"/>
      <c r="E66" s="50"/>
      <c r="F66" s="50"/>
      <c r="G66" s="50"/>
      <c r="H66" s="50"/>
      <c r="I66" s="50"/>
    </row>
    <row r="67" spans="1:9" ht="9.75" customHeight="1">
      <c r="A67" s="55" t="s">
        <v>548</v>
      </c>
      <c r="B67" s="55"/>
      <c r="C67" s="55"/>
      <c r="D67" s="55"/>
      <c r="E67" s="55"/>
      <c r="F67" s="55"/>
      <c r="G67" s="55"/>
      <c r="H67" s="55"/>
      <c r="I67" s="55"/>
    </row>
    <row r="68" spans="1:9" ht="9.75" customHeight="1">
      <c r="A68" s="50" t="s">
        <v>1776</v>
      </c>
      <c r="B68" s="50"/>
      <c r="C68" s="50"/>
      <c r="D68" s="50"/>
      <c r="E68" s="50"/>
      <c r="F68" s="50"/>
      <c r="G68" s="50"/>
      <c r="H68" s="50"/>
      <c r="I68" s="50"/>
    </row>
    <row r="69" spans="1:9" ht="9.75" customHeight="1">
      <c r="A69" s="50" t="s">
        <v>1924</v>
      </c>
      <c r="B69" s="50"/>
      <c r="C69" s="50"/>
      <c r="D69" s="50"/>
      <c r="E69" s="50"/>
      <c r="F69" s="50"/>
      <c r="G69" s="50"/>
      <c r="H69" s="50"/>
      <c r="I69" s="50"/>
    </row>
    <row r="70" spans="1:9" ht="9.75" customHeight="1">
      <c r="A70" s="50" t="s">
        <v>1777</v>
      </c>
      <c r="B70" s="50"/>
      <c r="C70" s="50"/>
      <c r="D70" s="50"/>
      <c r="E70" s="50"/>
      <c r="F70" s="50"/>
      <c r="G70" s="50"/>
      <c r="H70" s="50"/>
      <c r="I70" s="50"/>
    </row>
    <row r="71" spans="1:9" ht="9.75" customHeight="1">
      <c r="A71" s="50" t="s">
        <v>1925</v>
      </c>
      <c r="B71" s="50"/>
      <c r="C71" s="50"/>
      <c r="D71" s="50"/>
      <c r="E71" s="50"/>
      <c r="F71" s="50"/>
      <c r="G71" s="50"/>
      <c r="H71" s="50"/>
      <c r="I71" s="50"/>
    </row>
    <row r="72" spans="1:9" ht="9.75" customHeight="1">
      <c r="A72" s="50" t="s">
        <v>1926</v>
      </c>
      <c r="B72" s="50"/>
      <c r="C72" s="50"/>
      <c r="D72" s="50"/>
      <c r="E72" s="50"/>
      <c r="F72" s="50"/>
      <c r="G72" s="50"/>
      <c r="H72" s="50"/>
      <c r="I72" s="50"/>
    </row>
    <row r="73" spans="1:9" ht="9.75" customHeight="1">
      <c r="A73" s="50" t="s">
        <v>1927</v>
      </c>
      <c r="B73" s="50"/>
      <c r="C73" s="50"/>
      <c r="D73" s="50"/>
      <c r="E73" s="50"/>
      <c r="F73" s="50"/>
      <c r="G73" s="50"/>
      <c r="H73" s="50"/>
      <c r="I73" s="50"/>
    </row>
    <row r="74" spans="1:9" ht="9.75" customHeight="1">
      <c r="A74" s="50" t="s">
        <v>1928</v>
      </c>
      <c r="B74" s="50"/>
      <c r="C74" s="50"/>
      <c r="D74" s="50"/>
      <c r="E74" s="50"/>
      <c r="F74" s="50"/>
      <c r="G74" s="50"/>
      <c r="H74" s="50"/>
      <c r="I74" s="50"/>
    </row>
    <row r="75" spans="1:9" ht="9.75" customHeight="1">
      <c r="A75" s="55" t="s">
        <v>581</v>
      </c>
      <c r="B75" s="55"/>
      <c r="C75" s="55"/>
      <c r="D75" s="55"/>
      <c r="E75" s="55"/>
      <c r="F75" s="55"/>
      <c r="G75" s="55"/>
      <c r="H75" s="55"/>
      <c r="I75" s="55"/>
    </row>
    <row r="76" spans="1:9" ht="9.75" customHeight="1">
      <c r="A76" s="50" t="s">
        <v>1778</v>
      </c>
      <c r="B76" s="50"/>
      <c r="C76" s="50"/>
      <c r="D76" s="50"/>
      <c r="E76" s="50"/>
      <c r="F76" s="50"/>
      <c r="G76" s="50"/>
      <c r="H76" s="50"/>
      <c r="I76" s="50"/>
    </row>
    <row r="77" spans="1:9" ht="9.75" customHeight="1">
      <c r="A77" s="50" t="s">
        <v>1929</v>
      </c>
      <c r="B77" s="50"/>
      <c r="C77" s="50"/>
      <c r="D77" s="50"/>
      <c r="E77" s="50"/>
      <c r="F77" s="50"/>
      <c r="G77" s="50"/>
      <c r="H77" s="50"/>
      <c r="I77" s="50"/>
    </row>
    <row r="78" spans="1:9" ht="9.75" customHeight="1">
      <c r="A78" s="50" t="s">
        <v>1930</v>
      </c>
      <c r="B78" s="50"/>
      <c r="C78" s="50"/>
      <c r="D78" s="50"/>
      <c r="E78" s="50"/>
      <c r="F78" s="50"/>
      <c r="G78" s="50"/>
      <c r="H78" s="50"/>
      <c r="I78" s="50"/>
    </row>
    <row r="79" spans="1:9" ht="9.75" customHeight="1">
      <c r="A79" s="55" t="s">
        <v>586</v>
      </c>
      <c r="B79" s="55"/>
      <c r="C79" s="55"/>
      <c r="D79" s="55"/>
      <c r="E79" s="55"/>
      <c r="F79" s="55"/>
      <c r="G79" s="55"/>
      <c r="H79" s="55"/>
      <c r="I79" s="55"/>
    </row>
    <row r="80" spans="1:9" ht="9.75" customHeight="1">
      <c r="A80" s="50" t="s">
        <v>1779</v>
      </c>
      <c r="B80" s="50"/>
      <c r="C80" s="50"/>
      <c r="D80" s="50"/>
      <c r="E80" s="50"/>
      <c r="F80" s="50"/>
      <c r="G80" s="50"/>
      <c r="H80" s="50"/>
      <c r="I80" s="50"/>
    </row>
    <row r="81" spans="1:9" ht="9.75" customHeight="1">
      <c r="A81" s="50" t="s">
        <v>1931</v>
      </c>
      <c r="B81" s="50"/>
      <c r="C81" s="50"/>
      <c r="D81" s="50"/>
      <c r="E81" s="50"/>
      <c r="F81" s="50"/>
      <c r="G81" s="50"/>
      <c r="H81" s="50"/>
      <c r="I81" s="50"/>
    </row>
    <row r="82" spans="1:9" ht="9.75" customHeight="1">
      <c r="A82" s="50" t="s">
        <v>1932</v>
      </c>
      <c r="B82" s="50"/>
      <c r="C82" s="50"/>
      <c r="D82" s="50"/>
      <c r="E82" s="50"/>
      <c r="F82" s="50"/>
      <c r="G82" s="50"/>
      <c r="H82" s="50"/>
      <c r="I82" s="50"/>
    </row>
    <row r="83" spans="1:9" ht="9.75" customHeight="1">
      <c r="A83" s="55" t="s">
        <v>590</v>
      </c>
      <c r="B83" s="55"/>
      <c r="C83" s="55"/>
      <c r="D83" s="55"/>
      <c r="E83" s="55"/>
      <c r="F83" s="55"/>
      <c r="G83" s="55"/>
      <c r="H83" s="55"/>
      <c r="I83" s="55"/>
    </row>
    <row r="84" spans="1:9" ht="9.75" customHeight="1">
      <c r="A84" s="50" t="s">
        <v>1933</v>
      </c>
      <c r="B84" s="50"/>
      <c r="C84" s="50"/>
      <c r="D84" s="50"/>
      <c r="E84" s="50"/>
      <c r="F84" s="50"/>
      <c r="G84" s="50"/>
      <c r="H84" s="50"/>
      <c r="I84" s="50"/>
    </row>
    <row r="85" spans="1:9" ht="9.75" customHeight="1">
      <c r="A85" s="50" t="s">
        <v>1934</v>
      </c>
      <c r="B85" s="50"/>
      <c r="C85" s="50"/>
      <c r="D85" s="50"/>
      <c r="E85" s="50"/>
      <c r="F85" s="50"/>
      <c r="G85" s="50"/>
      <c r="H85" s="50"/>
      <c r="I85" s="50"/>
    </row>
    <row r="86" spans="1:9" ht="9.75" customHeight="1">
      <c r="A86" s="55" t="s">
        <v>594</v>
      </c>
      <c r="B86" s="55"/>
      <c r="C86" s="55"/>
      <c r="D86" s="55"/>
      <c r="E86" s="55"/>
      <c r="F86" s="55"/>
      <c r="G86" s="55"/>
      <c r="H86" s="55"/>
      <c r="I86" s="55"/>
    </row>
    <row r="87" spans="1:9" ht="9.75" customHeight="1">
      <c r="A87" s="50" t="s">
        <v>1780</v>
      </c>
      <c r="B87" s="50"/>
      <c r="C87" s="50"/>
      <c r="D87" s="50"/>
      <c r="E87" s="50"/>
      <c r="F87" s="50"/>
      <c r="G87" s="50"/>
      <c r="H87" s="50"/>
      <c r="I87" s="50"/>
    </row>
    <row r="88" spans="1:9" ht="9.75" customHeight="1">
      <c r="A88" s="50" t="s">
        <v>1935</v>
      </c>
      <c r="B88" s="50"/>
      <c r="C88" s="50"/>
      <c r="D88" s="50"/>
      <c r="E88" s="50"/>
      <c r="F88" s="50"/>
      <c r="G88" s="50"/>
      <c r="H88" s="50"/>
      <c r="I88" s="50"/>
    </row>
    <row r="89" spans="1:9" ht="9.75" customHeight="1">
      <c r="A89" s="50" t="s">
        <v>1768</v>
      </c>
      <c r="B89" s="50"/>
      <c r="C89" s="50"/>
      <c r="D89" s="50"/>
      <c r="E89" s="50"/>
      <c r="F89" s="50"/>
      <c r="G89" s="50"/>
      <c r="H89" s="50"/>
      <c r="I89" s="50"/>
    </row>
    <row r="90" spans="1:9" ht="9.75" customHeight="1">
      <c r="A90" s="55" t="s">
        <v>1936</v>
      </c>
      <c r="B90" s="55"/>
      <c r="C90" s="55"/>
      <c r="D90" s="55"/>
      <c r="E90" s="55"/>
      <c r="F90" s="55"/>
      <c r="G90" s="55"/>
      <c r="H90" s="55"/>
      <c r="I90" s="55"/>
    </row>
    <row r="91" spans="1:9" ht="9.75" customHeight="1">
      <c r="A91" s="50" t="s">
        <v>1776</v>
      </c>
      <c r="B91" s="50"/>
      <c r="C91" s="50"/>
      <c r="D91" s="50"/>
      <c r="E91" s="50"/>
      <c r="F91" s="50"/>
      <c r="G91" s="50"/>
      <c r="H91" s="50"/>
      <c r="I91" s="50"/>
    </row>
    <row r="92" spans="1:9" ht="9.75" customHeight="1">
      <c r="A92" s="50" t="s">
        <v>1781</v>
      </c>
      <c r="B92" s="50"/>
      <c r="C92" s="50"/>
      <c r="D92" s="50"/>
      <c r="E92" s="50"/>
      <c r="F92" s="50"/>
      <c r="G92" s="50"/>
      <c r="H92" s="50"/>
      <c r="I92" s="50"/>
    </row>
    <row r="93" spans="1:9" ht="9.75" customHeight="1">
      <c r="A93" s="50" t="s">
        <v>1937</v>
      </c>
      <c r="B93" s="50"/>
      <c r="C93" s="50"/>
      <c r="D93" s="50"/>
      <c r="E93" s="50"/>
      <c r="F93" s="50"/>
      <c r="G93" s="50"/>
      <c r="H93" s="50"/>
      <c r="I93" s="50"/>
    </row>
    <row r="94" spans="1:9" ht="9.75" customHeight="1">
      <c r="A94" s="55" t="s">
        <v>1500</v>
      </c>
      <c r="B94" s="55"/>
      <c r="C94" s="55"/>
      <c r="D94" s="55"/>
      <c r="E94" s="55"/>
      <c r="F94" s="55"/>
      <c r="G94" s="55"/>
      <c r="H94" s="55"/>
      <c r="I94" s="55"/>
    </row>
    <row r="95" spans="1:9" ht="9.75" customHeight="1">
      <c r="A95" s="50" t="s">
        <v>1938</v>
      </c>
      <c r="B95" s="50"/>
      <c r="C95" s="50"/>
      <c r="D95" s="50"/>
      <c r="E95" s="50"/>
      <c r="F95" s="50"/>
      <c r="G95" s="50"/>
      <c r="H95" s="50"/>
      <c r="I95" s="50"/>
    </row>
    <row r="96" spans="1:9" ht="9.75" customHeight="1">
      <c r="A96" s="50" t="s">
        <v>1939</v>
      </c>
      <c r="B96" s="50"/>
      <c r="C96" s="50"/>
      <c r="D96" s="50"/>
      <c r="E96" s="50"/>
      <c r="F96" s="50"/>
      <c r="G96" s="50"/>
      <c r="H96" s="50"/>
      <c r="I96" s="50"/>
    </row>
    <row r="97" spans="1:9" ht="9.75" customHeight="1">
      <c r="A97" s="50" t="s">
        <v>1940</v>
      </c>
      <c r="B97" s="50"/>
      <c r="C97" s="50"/>
      <c r="D97" s="50"/>
      <c r="E97" s="50"/>
      <c r="F97" s="50"/>
      <c r="G97" s="50"/>
      <c r="H97" s="50"/>
      <c r="I97" s="50"/>
    </row>
    <row r="98" spans="1:9" ht="9.75" customHeight="1">
      <c r="A98" s="50" t="s">
        <v>1941</v>
      </c>
      <c r="B98" s="50"/>
      <c r="C98" s="50"/>
      <c r="D98" s="50"/>
      <c r="E98" s="50"/>
      <c r="F98" s="50"/>
      <c r="G98" s="50"/>
      <c r="H98" s="50"/>
      <c r="I98" s="50"/>
    </row>
    <row r="99" spans="1:9" ht="9.75" customHeight="1">
      <c r="A99" s="50" t="s">
        <v>1942</v>
      </c>
      <c r="B99" s="50"/>
      <c r="C99" s="50"/>
      <c r="D99" s="50"/>
      <c r="E99" s="50"/>
      <c r="F99" s="50"/>
      <c r="G99" s="50"/>
      <c r="H99" s="50"/>
      <c r="I99" s="50"/>
    </row>
    <row r="100" spans="1:9" ht="9.75" customHeight="1">
      <c r="A100" s="50" t="s">
        <v>1943</v>
      </c>
      <c r="B100" s="50"/>
      <c r="C100" s="50"/>
      <c r="D100" s="50"/>
      <c r="E100" s="50"/>
      <c r="F100" s="50"/>
      <c r="G100" s="50"/>
      <c r="H100" s="50"/>
      <c r="I100" s="50"/>
    </row>
    <row r="101" spans="1:9" ht="9.75" customHeight="1">
      <c r="A101" s="50" t="s">
        <v>1944</v>
      </c>
      <c r="B101" s="50"/>
      <c r="C101" s="50"/>
      <c r="D101" s="50"/>
      <c r="E101" s="50"/>
      <c r="F101" s="50"/>
      <c r="G101" s="50"/>
      <c r="H101" s="50"/>
      <c r="I101" s="50"/>
    </row>
    <row r="102" spans="1:9" ht="9.75" customHeight="1">
      <c r="A102" s="50" t="s">
        <v>1945</v>
      </c>
      <c r="B102" s="50"/>
      <c r="C102" s="50"/>
      <c r="D102" s="50"/>
      <c r="E102" s="50"/>
      <c r="F102" s="50"/>
      <c r="G102" s="50"/>
      <c r="H102" s="50"/>
      <c r="I102" s="50"/>
    </row>
    <row r="103" ht="9.75" customHeight="1">
      <c r="A103" s="40" t="s">
        <v>340</v>
      </c>
    </row>
  </sheetData>
  <sheetProtection/>
  <mergeCells count="1">
    <mergeCell ref="A1:I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20"/>
  <sheetViews>
    <sheetView showGridLines="0" zoomScale="90" zoomScaleNormal="90" zoomScalePageLayoutView="0" workbookViewId="0" topLeftCell="A1">
      <selection activeCell="F27" sqref="F27"/>
    </sheetView>
  </sheetViews>
  <sheetFormatPr defaultColWidth="9.140625" defaultRowHeight="9.75" customHeight="1"/>
  <cols>
    <col min="11" max="11" width="5.00390625" style="0" customWidth="1"/>
    <col min="12" max="12" width="7.421875" style="0" customWidth="1"/>
    <col min="13" max="14" width="9.140625" style="147" customWidth="1"/>
  </cols>
  <sheetData>
    <row r="1" spans="1:14" ht="15" customHeight="1">
      <c r="A1" s="51" t="s">
        <v>1946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9"/>
      <c r="N1" s="159"/>
    </row>
    <row r="2" spans="1:14" ht="11.25" customHeight="1">
      <c r="A2" s="160" t="s">
        <v>520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59"/>
      <c r="N2" s="159"/>
    </row>
    <row r="3" spans="1:14" ht="9.75" customHeight="1">
      <c r="A3" s="163" t="s">
        <v>1267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59"/>
      <c r="N3" s="159"/>
    </row>
    <row r="4" spans="1:14" ht="9.75" customHeight="1">
      <c r="A4" s="157" t="s">
        <v>2102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9"/>
      <c r="N4" s="159"/>
    </row>
    <row r="5" spans="1:14" ht="9.75" customHeight="1">
      <c r="A5" s="157" t="s">
        <v>1947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9"/>
      <c r="N5" s="159"/>
    </row>
    <row r="6" spans="1:14" ht="9.75" customHeight="1">
      <c r="A6" s="163" t="s">
        <v>1023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59"/>
      <c r="N6" s="159"/>
    </row>
    <row r="7" spans="1:14" ht="9.75" customHeight="1">
      <c r="A7" s="157" t="s">
        <v>1948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9"/>
      <c r="N7" s="159"/>
    </row>
    <row r="8" spans="1:14" ht="9.75" customHeight="1">
      <c r="A8" s="157" t="s">
        <v>1949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9"/>
      <c r="N8" s="159"/>
    </row>
    <row r="9" spans="1:14" ht="9.75" customHeight="1">
      <c r="A9" s="157" t="s">
        <v>1783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9"/>
      <c r="N9" s="159"/>
    </row>
    <row r="10" spans="1:14" ht="9.75" customHeight="1">
      <c r="A10" s="163" t="s">
        <v>1281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59"/>
      <c r="N10" s="159"/>
    </row>
    <row r="11" spans="1:14" ht="9.75" customHeight="1">
      <c r="A11" s="157" t="s">
        <v>1609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9"/>
      <c r="N11" s="159"/>
    </row>
    <row r="12" spans="1:14" ht="9.75" customHeight="1">
      <c r="A12" s="157" t="s">
        <v>1610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9"/>
      <c r="N12" s="159"/>
    </row>
    <row r="13" spans="1:14" ht="9.75" customHeight="1">
      <c r="A13" s="157" t="s">
        <v>1950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9"/>
      <c r="N13" s="159"/>
    </row>
    <row r="14" spans="1:14" ht="9.75" customHeight="1">
      <c r="A14" s="163" t="s">
        <v>1058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59"/>
      <c r="N14" s="159"/>
    </row>
    <row r="15" spans="1:14" ht="9.75" customHeight="1">
      <c r="A15" s="157" t="s">
        <v>1951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9"/>
      <c r="N15" s="159"/>
    </row>
    <row r="16" spans="1:14" ht="9.75" customHeight="1">
      <c r="A16" s="157" t="s">
        <v>1952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9"/>
      <c r="N16" s="159"/>
    </row>
    <row r="17" spans="1:14" ht="9.75" customHeight="1">
      <c r="A17" s="157" t="s">
        <v>1953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9"/>
      <c r="N17" s="159"/>
    </row>
    <row r="18" spans="1:14" ht="9.75" customHeight="1">
      <c r="A18" s="163" t="s">
        <v>1064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59"/>
      <c r="N18" s="159"/>
    </row>
    <row r="19" spans="1:14" ht="9.75" customHeight="1">
      <c r="A19" s="157" t="s">
        <v>1954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9"/>
      <c r="N19" s="159"/>
    </row>
    <row r="20" spans="1:14" ht="9.75" customHeight="1">
      <c r="A20" s="157" t="s">
        <v>1955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9"/>
      <c r="N20" s="159"/>
    </row>
    <row r="21" spans="1:14" ht="9.75" customHeight="1">
      <c r="A21" s="157" t="s">
        <v>1956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9"/>
      <c r="N21" s="159"/>
    </row>
    <row r="22" spans="1:14" ht="9.75" customHeight="1">
      <c r="A22" s="157" t="s">
        <v>1957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9"/>
      <c r="N22" s="159"/>
    </row>
    <row r="23" spans="1:14" ht="9.75" customHeight="1">
      <c r="A23" s="157" t="s">
        <v>1958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9"/>
      <c r="N23" s="159"/>
    </row>
    <row r="24" spans="1:14" ht="9.75" customHeight="1">
      <c r="A24" s="163" t="s">
        <v>1081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59"/>
      <c r="N24" s="159"/>
    </row>
    <row r="25" spans="1:14" ht="9.75" customHeight="1">
      <c r="A25" s="157" t="s">
        <v>2103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9"/>
      <c r="N25" s="159"/>
    </row>
    <row r="26" spans="1:14" ht="9.75" customHeight="1">
      <c r="A26" s="157" t="s">
        <v>1959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9"/>
      <c r="N26" s="159"/>
    </row>
    <row r="27" spans="1:14" ht="9.75" customHeight="1">
      <c r="A27" s="157" t="s">
        <v>1960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9"/>
      <c r="N27" s="159"/>
    </row>
    <row r="28" spans="1:14" ht="9.75" customHeight="1">
      <c r="A28" s="163" t="s">
        <v>1102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59"/>
      <c r="N28" s="159"/>
    </row>
    <row r="29" spans="1:14" ht="9.75" customHeight="1">
      <c r="A29" s="157" t="s">
        <v>2104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9"/>
      <c r="N29" s="159"/>
    </row>
    <row r="30" spans="1:14" ht="9.75" customHeight="1">
      <c r="A30" s="157" t="s">
        <v>2105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9"/>
      <c r="N30" s="159"/>
    </row>
    <row r="31" spans="1:14" ht="9.75" customHeight="1">
      <c r="A31" s="157" t="s">
        <v>1961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9"/>
      <c r="N31" s="159"/>
    </row>
    <row r="32" spans="1:14" ht="9.75" customHeight="1">
      <c r="A32" s="163" t="s">
        <v>1124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59"/>
      <c r="N32" s="159"/>
    </row>
    <row r="33" spans="1:14" ht="9.75" customHeight="1">
      <c r="A33" s="157" t="s">
        <v>1700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9"/>
      <c r="N33" s="159"/>
    </row>
    <row r="34" spans="1:14" ht="9.75" customHeight="1">
      <c r="A34" s="157" t="s">
        <v>1962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9"/>
      <c r="N34" s="159"/>
    </row>
    <row r="35" spans="1:14" ht="9.75" customHeight="1">
      <c r="A35" s="163" t="s">
        <v>1391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59"/>
      <c r="N35" s="159"/>
    </row>
    <row r="36" spans="1:14" ht="9.75" customHeight="1">
      <c r="A36" s="157" t="s">
        <v>1701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9"/>
      <c r="N36" s="159"/>
    </row>
    <row r="37" spans="1:14" ht="9.75" customHeight="1">
      <c r="A37" s="157" t="s">
        <v>1963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9"/>
      <c r="N37" s="159"/>
    </row>
    <row r="38" spans="1:14" ht="9.75" customHeight="1">
      <c r="A38" s="163" t="s">
        <v>1964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59"/>
      <c r="N38" s="159"/>
    </row>
    <row r="39" spans="1:14" ht="9.75" customHeight="1">
      <c r="A39" s="163" t="s">
        <v>1965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59"/>
      <c r="N39" s="159"/>
    </row>
    <row r="40" spans="1:14" ht="9.75" customHeight="1">
      <c r="A40" s="157" t="s">
        <v>1966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9"/>
      <c r="N40" s="159"/>
    </row>
    <row r="41" spans="1:14" ht="9.75" customHeight="1">
      <c r="A41" s="157" t="s">
        <v>1967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9"/>
      <c r="N41" s="159"/>
    </row>
    <row r="42" spans="1:14" ht="9.75" customHeight="1">
      <c r="A42" s="157" t="s">
        <v>1968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9"/>
      <c r="N42" s="159"/>
    </row>
    <row r="43" spans="1:14" ht="9.75" customHeight="1">
      <c r="A43" s="157" t="s">
        <v>1969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9"/>
      <c r="N43" s="159"/>
    </row>
    <row r="44" spans="1:14" ht="9.75" customHeight="1">
      <c r="A44" s="157" t="s">
        <v>1970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9"/>
      <c r="N44" s="159"/>
    </row>
    <row r="45" spans="1:14" ht="9.75" customHeight="1">
      <c r="A45" s="157" t="s">
        <v>1971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9"/>
      <c r="N45" s="159"/>
    </row>
    <row r="46" spans="1:14" ht="9.75" customHeight="1">
      <c r="A46" s="157" t="s">
        <v>1972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9"/>
      <c r="N46" s="159"/>
    </row>
    <row r="47" spans="1:14" ht="9.75" customHeight="1">
      <c r="A47" s="163" t="s">
        <v>1973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59"/>
      <c r="N47" s="159"/>
    </row>
    <row r="48" spans="1:14" ht="9.75" customHeight="1">
      <c r="A48" s="157" t="s">
        <v>1974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9"/>
      <c r="N48" s="159"/>
    </row>
    <row r="49" spans="1:14" ht="9.75" customHeight="1">
      <c r="A49" s="157" t="s">
        <v>1975</v>
      </c>
      <c r="B49" s="157"/>
      <c r="C49" s="158"/>
      <c r="D49" s="157"/>
      <c r="E49" s="157"/>
      <c r="F49" s="157"/>
      <c r="G49" s="157"/>
      <c r="H49" s="157"/>
      <c r="I49" s="157"/>
      <c r="J49" s="157"/>
      <c r="K49" s="157"/>
      <c r="L49" s="157"/>
      <c r="M49" s="159"/>
      <c r="N49" s="159"/>
    </row>
    <row r="50" spans="1:14" ht="9.75" customHeight="1">
      <c r="A50" s="157" t="s">
        <v>1976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9"/>
      <c r="N50" s="159"/>
    </row>
    <row r="51" spans="1:14" ht="14.25" customHeight="1">
      <c r="A51" s="162" t="s">
        <v>563</v>
      </c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59"/>
      <c r="N51" s="159"/>
    </row>
    <row r="52" spans="1:14" ht="9.75" customHeight="1">
      <c r="A52" s="163" t="s">
        <v>1023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59"/>
      <c r="N52" s="159"/>
    </row>
    <row r="53" spans="1:14" ht="9.75" customHeight="1">
      <c r="A53" s="157" t="s">
        <v>1613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9"/>
      <c r="N53" s="159"/>
    </row>
    <row r="54" spans="1:14" ht="9.75" customHeight="1">
      <c r="A54" s="157" t="s">
        <v>1977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9"/>
      <c r="N54" s="159"/>
    </row>
    <row r="55" spans="1:14" ht="9.75" customHeight="1">
      <c r="A55" s="163" t="s">
        <v>1281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59"/>
      <c r="N55" s="159"/>
    </row>
    <row r="56" spans="1:14" ht="9.75" customHeight="1">
      <c r="A56" s="157" t="s">
        <v>1614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9"/>
      <c r="N56" s="159"/>
    </row>
    <row r="57" spans="1:14" ht="9.75" customHeight="1">
      <c r="A57" s="157" t="s">
        <v>1615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9"/>
      <c r="N57" s="159"/>
    </row>
    <row r="58" spans="1:14" ht="9.75" customHeight="1">
      <c r="A58" s="163" t="s">
        <v>1058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59"/>
      <c r="N58" s="159"/>
    </row>
    <row r="59" spans="1:14" ht="9.75" customHeight="1">
      <c r="A59" s="157" t="s">
        <v>1978</v>
      </c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9"/>
      <c r="N59" s="159"/>
    </row>
    <row r="60" spans="1:14" ht="9.75" customHeight="1">
      <c r="A60" s="157" t="s">
        <v>1616</v>
      </c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9"/>
      <c r="N60" s="159"/>
    </row>
    <row r="61" spans="1:14" ht="9.75" customHeight="1">
      <c r="A61" s="163" t="s">
        <v>1064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59"/>
      <c r="N61" s="159"/>
    </row>
    <row r="62" spans="1:14" ht="9.75" customHeight="1">
      <c r="A62" s="157" t="s">
        <v>1619</v>
      </c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9"/>
      <c r="N62" s="159"/>
    </row>
    <row r="63" spans="1:14" ht="9.75" customHeight="1">
      <c r="A63" s="157" t="s">
        <v>1979</v>
      </c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9"/>
      <c r="N63" s="159"/>
    </row>
    <row r="64" spans="1:14" ht="9.75" customHeight="1">
      <c r="A64" s="163" t="s">
        <v>1081</v>
      </c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59"/>
      <c r="N64" s="159"/>
    </row>
    <row r="65" spans="1:14" ht="9.75" customHeight="1">
      <c r="A65" s="157" t="s">
        <v>1617</v>
      </c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9"/>
      <c r="N65" s="159"/>
    </row>
    <row r="66" spans="1:14" ht="9.75" customHeight="1">
      <c r="A66" s="157" t="s">
        <v>1618</v>
      </c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9"/>
      <c r="N66" s="159"/>
    </row>
    <row r="67" spans="1:14" ht="9.75" customHeight="1">
      <c r="A67" s="157" t="s">
        <v>1980</v>
      </c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9"/>
      <c r="N67" s="159"/>
    </row>
    <row r="68" spans="1:14" ht="9.75" customHeight="1">
      <c r="A68" s="163" t="s">
        <v>1102</v>
      </c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59"/>
      <c r="N68" s="159"/>
    </row>
    <row r="69" spans="1:14" ht="9.75" customHeight="1">
      <c r="A69" s="157" t="s">
        <v>1981</v>
      </c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9"/>
      <c r="N69" s="159"/>
    </row>
    <row r="70" spans="1:14" ht="9.75" customHeight="1">
      <c r="A70" s="157" t="s">
        <v>1982</v>
      </c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9"/>
      <c r="N70" s="159"/>
    </row>
    <row r="71" spans="1:14" ht="9.75" customHeight="1">
      <c r="A71" s="157" t="s">
        <v>1983</v>
      </c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9"/>
      <c r="N71" s="159"/>
    </row>
    <row r="72" spans="1:14" ht="9.75" customHeight="1">
      <c r="A72" s="157" t="s">
        <v>1984</v>
      </c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9"/>
      <c r="N72" s="159"/>
    </row>
    <row r="73" spans="1:14" ht="9.75" customHeight="1">
      <c r="A73" s="157" t="s">
        <v>1985</v>
      </c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9"/>
      <c r="N73" s="159"/>
    </row>
    <row r="74" spans="1:14" ht="9.75" customHeight="1">
      <c r="A74" s="157" t="s">
        <v>1986</v>
      </c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9"/>
      <c r="N74" s="159"/>
    </row>
    <row r="75" spans="1:14" ht="9.75" customHeight="1">
      <c r="A75" s="157" t="s">
        <v>1987</v>
      </c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9"/>
      <c r="N75" s="159"/>
    </row>
    <row r="76" spans="1:14" ht="9.75" customHeight="1">
      <c r="A76" s="157" t="s">
        <v>1988</v>
      </c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9"/>
      <c r="N76" s="159"/>
    </row>
    <row r="77" spans="1:14" ht="9.75" customHeight="1">
      <c r="A77" s="163" t="s">
        <v>1124</v>
      </c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59"/>
      <c r="N77" s="159"/>
    </row>
    <row r="78" spans="1:14" ht="9.75" customHeight="1">
      <c r="A78" s="157" t="s">
        <v>1989</v>
      </c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9"/>
      <c r="N78" s="159"/>
    </row>
    <row r="79" spans="1:14" ht="9.75" customHeight="1">
      <c r="A79" s="157" t="s">
        <v>1990</v>
      </c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9"/>
      <c r="N79" s="159"/>
    </row>
    <row r="80" spans="1:14" ht="9.75" customHeight="1">
      <c r="A80" s="157" t="s">
        <v>1991</v>
      </c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9"/>
      <c r="N80" s="159"/>
    </row>
    <row r="81" spans="1:14" ht="9.75" customHeight="1">
      <c r="A81" s="157" t="s">
        <v>1992</v>
      </c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9"/>
      <c r="N81" s="159"/>
    </row>
    <row r="82" spans="1:14" ht="9.75" customHeight="1">
      <c r="A82" s="157" t="s">
        <v>1993</v>
      </c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9"/>
      <c r="N82" s="159"/>
    </row>
    <row r="83" spans="1:14" ht="9.75" customHeight="1">
      <c r="A83" s="157" t="s">
        <v>1994</v>
      </c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9"/>
      <c r="N83" s="159"/>
    </row>
    <row r="84" spans="1:14" ht="9.75" customHeight="1">
      <c r="A84" s="157" t="s">
        <v>1995</v>
      </c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9"/>
      <c r="N84" s="159"/>
    </row>
    <row r="85" spans="1:14" ht="9.75" customHeight="1">
      <c r="A85" s="163" t="s">
        <v>1165</v>
      </c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59"/>
      <c r="N85" s="159"/>
    </row>
    <row r="86" spans="1:14" ht="9.75" customHeight="1">
      <c r="A86" s="157" t="s">
        <v>2080</v>
      </c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9"/>
      <c r="N86" s="159"/>
    </row>
    <row r="87" spans="1:14" ht="9.75" customHeight="1">
      <c r="A87" s="157" t="s">
        <v>1996</v>
      </c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9"/>
      <c r="N87" s="159"/>
    </row>
    <row r="88" spans="1:14" ht="9.75" customHeight="1">
      <c r="A88" s="157" t="s">
        <v>1997</v>
      </c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9"/>
      <c r="N88" s="159"/>
    </row>
    <row r="89" spans="1:14" ht="9.75" customHeight="1">
      <c r="A89" s="163" t="s">
        <v>1183</v>
      </c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59"/>
      <c r="N89" s="159"/>
    </row>
    <row r="90" spans="1:14" ht="9.75" customHeight="1">
      <c r="A90" s="157" t="s">
        <v>1998</v>
      </c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9"/>
      <c r="N90" s="159"/>
    </row>
    <row r="91" spans="1:14" ht="9.75" customHeight="1">
      <c r="A91" s="157" t="s">
        <v>1999</v>
      </c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9"/>
      <c r="N91" s="159"/>
    </row>
    <row r="92" spans="1:14" ht="9.75" customHeight="1">
      <c r="A92" s="157" t="s">
        <v>2000</v>
      </c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9"/>
      <c r="N92" s="159"/>
    </row>
    <row r="93" spans="1:14" ht="9.75" customHeight="1">
      <c r="A93" s="157" t="s">
        <v>2001</v>
      </c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9"/>
      <c r="N93" s="159"/>
    </row>
    <row r="94" spans="1:14" ht="9.75" customHeight="1">
      <c r="A94" s="163" t="s">
        <v>1205</v>
      </c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59"/>
      <c r="N94" s="159"/>
    </row>
    <row r="95" spans="1:14" ht="9.75" customHeight="1">
      <c r="A95" s="157" t="s">
        <v>2081</v>
      </c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9"/>
      <c r="N95" s="159"/>
    </row>
    <row r="96" spans="1:14" ht="9.75" customHeight="1">
      <c r="A96" s="157" t="s">
        <v>2082</v>
      </c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9"/>
      <c r="N96" s="159"/>
    </row>
    <row r="97" spans="1:14" ht="9.75" customHeight="1">
      <c r="A97" s="157" t="s">
        <v>2002</v>
      </c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9"/>
      <c r="N97" s="159"/>
    </row>
    <row r="98" spans="1:14" ht="9.75" customHeight="1">
      <c r="A98" s="163" t="s">
        <v>1223</v>
      </c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59"/>
      <c r="N98" s="159"/>
    </row>
    <row r="99" spans="1:14" ht="9.75" customHeight="1">
      <c r="A99" s="157" t="s">
        <v>2003</v>
      </c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9"/>
      <c r="N99" s="159"/>
    </row>
    <row r="100" spans="1:14" ht="9.75" customHeight="1">
      <c r="A100" s="157" t="s">
        <v>2004</v>
      </c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9"/>
      <c r="N100" s="159"/>
    </row>
    <row r="101" spans="1:14" ht="9.75" customHeight="1">
      <c r="A101" s="157" t="s">
        <v>2005</v>
      </c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9"/>
      <c r="N101" s="159"/>
    </row>
    <row r="102" spans="1:14" ht="9.75" customHeight="1">
      <c r="A102" s="163" t="s">
        <v>2006</v>
      </c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59"/>
      <c r="N102" s="159"/>
    </row>
    <row r="103" spans="1:14" ht="9.75" customHeight="1">
      <c r="A103" s="163" t="s">
        <v>1965</v>
      </c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59"/>
      <c r="N103" s="159"/>
    </row>
    <row r="104" spans="1:14" ht="9.75" customHeight="1">
      <c r="A104" s="157" t="s">
        <v>2007</v>
      </c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9"/>
      <c r="N104" s="159"/>
    </row>
    <row r="105" spans="1:14" ht="9.75" customHeight="1">
      <c r="A105" s="157" t="s">
        <v>2008</v>
      </c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9"/>
      <c r="N105" s="159"/>
    </row>
    <row r="106" spans="1:14" ht="9.75" customHeight="1">
      <c r="A106" s="157" t="s">
        <v>2009</v>
      </c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9"/>
      <c r="N106" s="159"/>
    </row>
    <row r="107" spans="1:14" ht="9.75" customHeight="1">
      <c r="A107" s="157" t="s">
        <v>2010</v>
      </c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9"/>
      <c r="N107" s="159"/>
    </row>
    <row r="108" spans="1:14" ht="9.75" customHeight="1">
      <c r="A108" s="157" t="s">
        <v>2011</v>
      </c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9"/>
      <c r="N108" s="159"/>
    </row>
    <row r="109" spans="1:14" ht="9.75" customHeight="1">
      <c r="A109" s="157" t="s">
        <v>2012</v>
      </c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9"/>
      <c r="N109" s="159"/>
    </row>
    <row r="110" spans="1:14" ht="9.75" customHeight="1">
      <c r="A110" s="157" t="s">
        <v>2013</v>
      </c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9"/>
      <c r="N110" s="159"/>
    </row>
    <row r="111" spans="1:14" ht="9.75" customHeight="1">
      <c r="A111" s="157" t="s">
        <v>2014</v>
      </c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9"/>
      <c r="N111" s="159"/>
    </row>
    <row r="112" spans="1:14" ht="9.75" customHeight="1">
      <c r="A112" s="157" t="s">
        <v>2015</v>
      </c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9"/>
      <c r="N112" s="159"/>
    </row>
    <row r="113" spans="1:14" ht="9.75" customHeight="1">
      <c r="A113" s="157" t="s">
        <v>2016</v>
      </c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9"/>
      <c r="N113" s="159"/>
    </row>
    <row r="114" spans="1:14" ht="9.75" customHeight="1">
      <c r="A114" s="163" t="s">
        <v>1973</v>
      </c>
      <c r="B114" s="163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59"/>
      <c r="N114" s="159"/>
    </row>
    <row r="115" spans="1:14" ht="9.75" customHeight="1">
      <c r="A115" s="157" t="s">
        <v>2017</v>
      </c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9"/>
      <c r="N115" s="159"/>
    </row>
    <row r="116" spans="1:14" ht="9.75" customHeight="1">
      <c r="A116" s="157" t="s">
        <v>2018</v>
      </c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9"/>
      <c r="N116" s="159"/>
    </row>
    <row r="117" spans="1:14" ht="9.75" customHeight="1">
      <c r="A117" s="157" t="s">
        <v>2019</v>
      </c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9"/>
      <c r="N117" s="159"/>
    </row>
    <row r="118" spans="1:14" ht="9.75" customHeight="1">
      <c r="A118" s="163" t="s">
        <v>2020</v>
      </c>
      <c r="B118" s="163"/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59"/>
      <c r="N118" s="159"/>
    </row>
    <row r="119" spans="1:14" ht="9.75" customHeight="1">
      <c r="A119" s="157" t="s">
        <v>1782</v>
      </c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9"/>
      <c r="N119" s="159"/>
    </row>
    <row r="120" ht="9.75" customHeight="1">
      <c r="A120" s="40" t="s">
        <v>340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26"/>
  <sheetViews>
    <sheetView showGridLines="0" zoomScalePageLayoutView="0" workbookViewId="0" topLeftCell="A1">
      <selection activeCell="G11" sqref="G11"/>
    </sheetView>
  </sheetViews>
  <sheetFormatPr defaultColWidth="9.140625" defaultRowHeight="9.75" customHeight="1"/>
  <cols>
    <col min="8" max="8" width="6.7109375" style="0" customWidth="1"/>
    <col min="9" max="9" width="7.28125" style="0" customWidth="1"/>
  </cols>
  <sheetData>
    <row r="1" spans="1:9" ht="15.75" customHeight="1">
      <c r="A1" s="51" t="s">
        <v>2021</v>
      </c>
      <c r="B1" s="157"/>
      <c r="C1" s="157"/>
      <c r="D1" s="157"/>
      <c r="E1" s="157"/>
      <c r="F1" s="157"/>
      <c r="G1" s="157"/>
      <c r="H1" s="157"/>
      <c r="I1" s="157"/>
    </row>
    <row r="2" spans="1:9" ht="14.25" customHeight="1">
      <c r="A2" s="53" t="s">
        <v>520</v>
      </c>
      <c r="B2" s="161"/>
      <c r="C2" s="161"/>
      <c r="D2" s="161"/>
      <c r="E2" s="161"/>
      <c r="F2" s="161"/>
      <c r="G2" s="161"/>
      <c r="H2" s="161"/>
      <c r="I2" s="161"/>
    </row>
    <row r="3" spans="1:9" ht="9.75" customHeight="1">
      <c r="A3" s="163" t="s">
        <v>524</v>
      </c>
      <c r="B3" s="163"/>
      <c r="C3" s="163"/>
      <c r="D3" s="163"/>
      <c r="E3" s="163"/>
      <c r="F3" s="163"/>
      <c r="G3" s="163"/>
      <c r="H3" s="163"/>
      <c r="I3" s="163"/>
    </row>
    <row r="4" spans="1:9" ht="9.75" customHeight="1">
      <c r="A4" s="157" t="s">
        <v>2101</v>
      </c>
      <c r="B4" s="157"/>
      <c r="C4" s="157"/>
      <c r="D4" s="157"/>
      <c r="E4" s="157"/>
      <c r="F4" s="157"/>
      <c r="G4" s="185"/>
      <c r="H4" s="157"/>
      <c r="I4" s="157"/>
    </row>
    <row r="5" spans="1:9" ht="9.75" customHeight="1">
      <c r="A5" s="163" t="s">
        <v>528</v>
      </c>
      <c r="B5" s="163"/>
      <c r="C5" s="163"/>
      <c r="D5" s="163"/>
      <c r="E5" s="163"/>
      <c r="F5" s="163"/>
      <c r="G5" s="163"/>
      <c r="H5" s="163"/>
      <c r="I5" s="163"/>
    </row>
    <row r="6" spans="1:9" ht="9.75" customHeight="1">
      <c r="A6" s="157" t="s">
        <v>1704</v>
      </c>
      <c r="B6" s="157"/>
      <c r="C6" s="157"/>
      <c r="D6" s="157"/>
      <c r="E6" s="157"/>
      <c r="F6" s="157"/>
      <c r="G6" s="185"/>
      <c r="H6" s="157"/>
      <c r="I6" s="157"/>
    </row>
    <row r="7" spans="1:9" ht="9.75" customHeight="1">
      <c r="A7" s="157" t="s">
        <v>2022</v>
      </c>
      <c r="B7" s="157"/>
      <c r="C7" s="157"/>
      <c r="D7" s="157"/>
      <c r="E7" s="157"/>
      <c r="F7" s="157"/>
      <c r="G7" s="157"/>
      <c r="H7" s="157"/>
      <c r="I7" s="157"/>
    </row>
    <row r="8" spans="1:9" ht="9.75" customHeight="1">
      <c r="A8" s="157" t="s">
        <v>2023</v>
      </c>
      <c r="B8" s="157"/>
      <c r="C8" s="157"/>
      <c r="D8" s="157"/>
      <c r="E8" s="157"/>
      <c r="F8" s="157"/>
      <c r="G8" s="157"/>
      <c r="H8" s="157"/>
      <c r="I8" s="157"/>
    </row>
    <row r="9" spans="1:9" ht="9.75" customHeight="1">
      <c r="A9" s="157" t="s">
        <v>2024</v>
      </c>
      <c r="B9" s="157"/>
      <c r="C9" s="157"/>
      <c r="D9" s="157"/>
      <c r="E9" s="157"/>
      <c r="F9" s="157"/>
      <c r="G9" s="157"/>
      <c r="H9" s="157"/>
      <c r="I9" s="157"/>
    </row>
    <row r="10" spans="1:9" ht="9.75" customHeight="1">
      <c r="A10" s="163" t="s">
        <v>531</v>
      </c>
      <c r="B10" s="163"/>
      <c r="C10" s="163"/>
      <c r="D10" s="163"/>
      <c r="E10" s="163"/>
      <c r="F10" s="163"/>
      <c r="G10" s="163"/>
      <c r="H10" s="163"/>
      <c r="I10" s="163"/>
    </row>
    <row r="11" spans="1:9" ht="9.75" customHeight="1">
      <c r="A11" s="157" t="s">
        <v>2084</v>
      </c>
      <c r="B11" s="157"/>
      <c r="C11" s="157"/>
      <c r="D11" s="157"/>
      <c r="E11" s="157"/>
      <c r="F11" s="157"/>
      <c r="G11" s="157"/>
      <c r="H11" s="157"/>
      <c r="I11" s="157"/>
    </row>
    <row r="12" spans="1:9" ht="9.75" customHeight="1">
      <c r="A12" s="157" t="s">
        <v>2025</v>
      </c>
      <c r="B12" s="157"/>
      <c r="C12" s="157"/>
      <c r="D12" s="157"/>
      <c r="E12" s="157"/>
      <c r="F12" s="157"/>
      <c r="G12" s="157"/>
      <c r="H12" s="157"/>
      <c r="I12" s="157"/>
    </row>
    <row r="13" spans="1:9" ht="9.75" customHeight="1">
      <c r="A13" s="157" t="s">
        <v>2026</v>
      </c>
      <c r="B13" s="157"/>
      <c r="C13" s="157"/>
      <c r="D13" s="157"/>
      <c r="E13" s="157"/>
      <c r="F13" s="157"/>
      <c r="G13" s="157"/>
      <c r="H13" s="157"/>
      <c r="I13" s="157"/>
    </row>
    <row r="14" spans="1:9" ht="9.75" customHeight="1">
      <c r="A14" s="157" t="s">
        <v>2027</v>
      </c>
      <c r="B14" s="157"/>
      <c r="C14" s="157"/>
      <c r="D14" s="157"/>
      <c r="E14" s="157"/>
      <c r="F14" s="157"/>
      <c r="G14" s="157"/>
      <c r="H14" s="157"/>
      <c r="I14" s="157"/>
    </row>
    <row r="15" spans="1:9" ht="9.75" customHeight="1">
      <c r="A15" s="157" t="s">
        <v>2028</v>
      </c>
      <c r="B15" s="157"/>
      <c r="C15" s="157"/>
      <c r="D15" s="157"/>
      <c r="E15" s="157"/>
      <c r="F15" s="157"/>
      <c r="G15" s="157"/>
      <c r="H15" s="157"/>
      <c r="I15" s="157"/>
    </row>
    <row r="16" spans="1:9" ht="9.75" customHeight="1">
      <c r="A16" s="163" t="s">
        <v>536</v>
      </c>
      <c r="B16" s="163"/>
      <c r="C16" s="163"/>
      <c r="D16" s="163"/>
      <c r="E16" s="163"/>
      <c r="F16" s="163"/>
      <c r="G16" s="163"/>
      <c r="H16" s="163"/>
      <c r="I16" s="163"/>
    </row>
    <row r="17" spans="1:9" ht="9.75" customHeight="1">
      <c r="A17" s="157" t="s">
        <v>2085</v>
      </c>
      <c r="B17" s="157"/>
      <c r="C17" s="157"/>
      <c r="D17" s="157"/>
      <c r="E17" s="157"/>
      <c r="F17" s="157"/>
      <c r="G17" s="157"/>
      <c r="H17" s="157"/>
      <c r="I17" s="157"/>
    </row>
    <row r="18" spans="1:9" ht="9.75" customHeight="1">
      <c r="A18" s="157" t="s">
        <v>2029</v>
      </c>
      <c r="B18" s="157"/>
      <c r="C18" s="157"/>
      <c r="D18" s="157"/>
      <c r="E18" s="157"/>
      <c r="F18" s="157"/>
      <c r="G18" s="157"/>
      <c r="H18" s="157"/>
      <c r="I18" s="157"/>
    </row>
    <row r="19" spans="1:9" ht="9.75" customHeight="1">
      <c r="A19" s="157" t="s">
        <v>2030</v>
      </c>
      <c r="B19" s="157"/>
      <c r="C19" s="157"/>
      <c r="D19" s="157"/>
      <c r="E19" s="157"/>
      <c r="F19" s="157"/>
      <c r="G19" s="157"/>
      <c r="H19" s="157"/>
      <c r="I19" s="157"/>
    </row>
    <row r="20" spans="1:9" ht="9.75" customHeight="1">
      <c r="A20" s="157" t="s">
        <v>2031</v>
      </c>
      <c r="B20" s="157"/>
      <c r="C20" s="157"/>
      <c r="D20" s="157"/>
      <c r="E20" s="157"/>
      <c r="F20" s="157"/>
      <c r="G20" s="157"/>
      <c r="H20" s="157"/>
      <c r="I20" s="157"/>
    </row>
    <row r="21" spans="1:9" ht="9.75" customHeight="1">
      <c r="A21" s="157" t="s">
        <v>2032</v>
      </c>
      <c r="B21" s="157"/>
      <c r="C21" s="157"/>
      <c r="D21" s="157"/>
      <c r="E21" s="157"/>
      <c r="F21" s="157"/>
      <c r="G21" s="157"/>
      <c r="H21" s="157"/>
      <c r="I21" s="157"/>
    </row>
    <row r="22" spans="1:9" ht="9.75" customHeight="1">
      <c r="A22" s="157" t="s">
        <v>2033</v>
      </c>
      <c r="B22" s="157"/>
      <c r="C22" s="157"/>
      <c r="D22" s="157"/>
      <c r="E22" s="157"/>
      <c r="F22" s="157"/>
      <c r="G22" s="157"/>
      <c r="H22" s="157"/>
      <c r="I22" s="157"/>
    </row>
    <row r="23" spans="1:9" ht="9.75" customHeight="1">
      <c r="A23" s="157" t="s">
        <v>2034</v>
      </c>
      <c r="B23" s="157"/>
      <c r="C23" s="157"/>
      <c r="D23" s="157"/>
      <c r="E23" s="157"/>
      <c r="F23" s="157"/>
      <c r="G23" s="157"/>
      <c r="H23" s="157"/>
      <c r="I23" s="157"/>
    </row>
    <row r="24" spans="1:9" ht="9.75" customHeight="1">
      <c r="A24" s="157" t="s">
        <v>2035</v>
      </c>
      <c r="B24" s="157"/>
      <c r="C24" s="157"/>
      <c r="D24" s="157"/>
      <c r="E24" s="157"/>
      <c r="F24" s="157"/>
      <c r="G24" s="157"/>
      <c r="H24" s="157"/>
      <c r="I24" s="157"/>
    </row>
    <row r="25" spans="1:9" ht="9.75" customHeight="1">
      <c r="A25" s="157" t="s">
        <v>2036</v>
      </c>
      <c r="B25" s="157"/>
      <c r="C25" s="157"/>
      <c r="D25" s="157"/>
      <c r="E25" s="157"/>
      <c r="F25" s="157"/>
      <c r="G25" s="157"/>
      <c r="H25" s="157"/>
      <c r="I25" s="157"/>
    </row>
    <row r="26" spans="1:9" ht="9.75" customHeight="1">
      <c r="A26" s="163" t="s">
        <v>542</v>
      </c>
      <c r="B26" s="163"/>
      <c r="C26" s="163"/>
      <c r="D26" s="163"/>
      <c r="E26" s="163"/>
      <c r="F26" s="163"/>
      <c r="G26" s="163"/>
      <c r="H26" s="163"/>
      <c r="I26" s="163"/>
    </row>
    <row r="27" spans="1:9" ht="9.75" customHeight="1">
      <c r="A27" s="157" t="s">
        <v>2086</v>
      </c>
      <c r="B27" s="157"/>
      <c r="C27" s="157"/>
      <c r="D27" s="157"/>
      <c r="E27" s="157"/>
      <c r="F27" s="157"/>
      <c r="G27" s="157"/>
      <c r="H27" s="157"/>
      <c r="I27" s="157"/>
    </row>
    <row r="28" spans="1:9" ht="9.75" customHeight="1">
      <c r="A28" s="157" t="s">
        <v>2037</v>
      </c>
      <c r="B28" s="157"/>
      <c r="C28" s="157"/>
      <c r="D28" s="157"/>
      <c r="E28" s="157"/>
      <c r="F28" s="157"/>
      <c r="G28" s="157"/>
      <c r="H28" s="157"/>
      <c r="I28" s="157"/>
    </row>
    <row r="29" spans="1:9" ht="9.75" customHeight="1">
      <c r="A29" s="157" t="s">
        <v>2038</v>
      </c>
      <c r="B29" s="157"/>
      <c r="C29" s="157"/>
      <c r="D29" s="157"/>
      <c r="E29" s="157"/>
      <c r="F29" s="157"/>
      <c r="G29" s="157"/>
      <c r="H29" s="157"/>
      <c r="I29" s="157"/>
    </row>
    <row r="30" spans="1:9" ht="9.75" customHeight="1">
      <c r="A30" s="157" t="s">
        <v>2039</v>
      </c>
      <c r="B30" s="157"/>
      <c r="C30" s="157"/>
      <c r="D30" s="157"/>
      <c r="E30" s="157"/>
      <c r="F30" s="157"/>
      <c r="G30" s="157"/>
      <c r="H30" s="157"/>
      <c r="I30" s="157"/>
    </row>
    <row r="31" spans="1:9" ht="9.75" customHeight="1">
      <c r="A31" s="157" t="s">
        <v>2040</v>
      </c>
      <c r="B31" s="157"/>
      <c r="C31" s="157"/>
      <c r="D31" s="157"/>
      <c r="E31" s="157"/>
      <c r="F31" s="157"/>
      <c r="G31" s="157"/>
      <c r="H31" s="157"/>
      <c r="I31" s="157"/>
    </row>
    <row r="32" spans="1:9" ht="9.75" customHeight="1">
      <c r="A32" s="157" t="s">
        <v>2041</v>
      </c>
      <c r="B32" s="157"/>
      <c r="C32" s="157"/>
      <c r="D32" s="157"/>
      <c r="E32" s="157"/>
      <c r="F32" s="157"/>
      <c r="G32" s="157"/>
      <c r="H32" s="157"/>
      <c r="I32" s="157"/>
    </row>
    <row r="33" spans="1:9" ht="9.75" customHeight="1">
      <c r="A33" s="163" t="s">
        <v>545</v>
      </c>
      <c r="B33" s="163"/>
      <c r="C33" s="163"/>
      <c r="D33" s="163"/>
      <c r="E33" s="163"/>
      <c r="F33" s="163"/>
      <c r="G33" s="163"/>
      <c r="H33" s="163"/>
      <c r="I33" s="163"/>
    </row>
    <row r="34" spans="1:9" ht="9.75" customHeight="1">
      <c r="A34" s="157" t="s">
        <v>2087</v>
      </c>
      <c r="B34" s="157"/>
      <c r="C34" s="157"/>
      <c r="D34" s="157"/>
      <c r="E34" s="157"/>
      <c r="F34" s="157"/>
      <c r="G34" s="157"/>
      <c r="H34" s="157"/>
      <c r="I34" s="157"/>
    </row>
    <row r="35" spans="1:9" ht="9.75" customHeight="1">
      <c r="A35" s="157" t="s">
        <v>2042</v>
      </c>
      <c r="B35" s="157"/>
      <c r="C35" s="157"/>
      <c r="D35" s="157"/>
      <c r="E35" s="157"/>
      <c r="F35" s="157"/>
      <c r="G35" s="157"/>
      <c r="H35" s="157"/>
      <c r="I35" s="157"/>
    </row>
    <row r="36" spans="1:9" ht="9.75" customHeight="1">
      <c r="A36" s="157" t="s">
        <v>2083</v>
      </c>
      <c r="B36" s="157"/>
      <c r="C36" s="157"/>
      <c r="D36" s="157"/>
      <c r="E36" s="157"/>
      <c r="F36" s="157"/>
      <c r="G36" s="157"/>
      <c r="H36" s="157"/>
      <c r="I36" s="157"/>
    </row>
    <row r="37" spans="1:9" ht="9.75" customHeight="1">
      <c r="A37" s="157" t="s">
        <v>339</v>
      </c>
      <c r="B37" s="157"/>
      <c r="C37" s="157"/>
      <c r="D37" s="157"/>
      <c r="E37" s="157"/>
      <c r="F37" s="157"/>
      <c r="G37" s="157"/>
      <c r="H37" s="157"/>
      <c r="I37" s="157"/>
    </row>
    <row r="38" spans="1:9" ht="9.75" customHeight="1">
      <c r="A38" s="163" t="s">
        <v>1498</v>
      </c>
      <c r="B38" s="163"/>
      <c r="C38" s="163"/>
      <c r="D38" s="163"/>
      <c r="E38" s="163"/>
      <c r="F38" s="163"/>
      <c r="G38" s="163"/>
      <c r="H38" s="163"/>
      <c r="I38" s="163"/>
    </row>
    <row r="39" spans="1:9" ht="9.75" customHeight="1">
      <c r="A39" s="157" t="s">
        <v>2084</v>
      </c>
      <c r="B39" s="157"/>
      <c r="C39" s="157"/>
      <c r="D39" s="157"/>
      <c r="E39" s="157"/>
      <c r="F39" s="157"/>
      <c r="G39" s="157"/>
      <c r="H39" s="157"/>
      <c r="I39" s="157"/>
    </row>
    <row r="40" spans="1:9" ht="9.75" customHeight="1">
      <c r="A40" s="157" t="s">
        <v>2088</v>
      </c>
      <c r="B40" s="157"/>
      <c r="C40" s="157"/>
      <c r="D40" s="157"/>
      <c r="E40" s="157"/>
      <c r="F40" s="157"/>
      <c r="G40" s="157"/>
      <c r="H40" s="157"/>
      <c r="I40" s="157"/>
    </row>
    <row r="41" spans="1:9" ht="9.75" customHeight="1">
      <c r="A41" s="157" t="s">
        <v>2089</v>
      </c>
      <c r="B41" s="157"/>
      <c r="C41" s="157"/>
      <c r="D41" s="157"/>
      <c r="E41" s="157"/>
      <c r="F41" s="157"/>
      <c r="G41" s="157"/>
      <c r="H41" s="157"/>
      <c r="I41" s="157"/>
    </row>
    <row r="42" spans="1:9" ht="9.75" customHeight="1">
      <c r="A42" s="163" t="s">
        <v>1500</v>
      </c>
      <c r="B42" s="163"/>
      <c r="C42" s="163"/>
      <c r="D42" s="163"/>
      <c r="E42" s="163"/>
      <c r="F42" s="163"/>
      <c r="G42" s="163"/>
      <c r="H42" s="163"/>
      <c r="I42" s="163"/>
    </row>
    <row r="43" spans="1:9" ht="9.75" customHeight="1">
      <c r="A43" s="157" t="s">
        <v>2043</v>
      </c>
      <c r="B43" s="157"/>
      <c r="C43" s="157"/>
      <c r="D43" s="157"/>
      <c r="E43" s="157"/>
      <c r="F43" s="157"/>
      <c r="G43" s="157"/>
      <c r="H43" s="157"/>
      <c r="I43" s="157"/>
    </row>
    <row r="44" spans="1:9" ht="9.75" customHeight="1">
      <c r="A44" s="157" t="s">
        <v>2044</v>
      </c>
      <c r="B44" s="157"/>
      <c r="C44" s="157"/>
      <c r="D44" s="157"/>
      <c r="E44" s="157"/>
      <c r="F44" s="157"/>
      <c r="G44" s="157"/>
      <c r="H44" s="157"/>
      <c r="I44" s="157"/>
    </row>
    <row r="45" spans="1:9" ht="9.75" customHeight="1">
      <c r="A45" s="157" t="s">
        <v>2045</v>
      </c>
      <c r="B45" s="157"/>
      <c r="C45" s="157"/>
      <c r="D45" s="157"/>
      <c r="E45" s="157"/>
      <c r="F45" s="157"/>
      <c r="G45" s="157"/>
      <c r="H45" s="157"/>
      <c r="I45" s="157"/>
    </row>
    <row r="46" spans="1:9" ht="9.75" customHeight="1">
      <c r="A46" s="157" t="s">
        <v>2046</v>
      </c>
      <c r="B46" s="157"/>
      <c r="C46" s="157"/>
      <c r="D46" s="157"/>
      <c r="E46" s="157"/>
      <c r="F46" s="157"/>
      <c r="G46" s="157"/>
      <c r="H46" s="157"/>
      <c r="I46" s="157"/>
    </row>
    <row r="47" spans="1:9" ht="9.75" customHeight="1">
      <c r="A47" s="157" t="s">
        <v>2047</v>
      </c>
      <c r="B47" s="157"/>
      <c r="C47" s="157"/>
      <c r="D47" s="157"/>
      <c r="E47" s="157"/>
      <c r="F47" s="157"/>
      <c r="G47" s="157"/>
      <c r="H47" s="157"/>
      <c r="I47" s="157"/>
    </row>
    <row r="48" spans="1:9" ht="9.75" customHeight="1">
      <c r="A48" s="157" t="s">
        <v>2048</v>
      </c>
      <c r="B48" s="157"/>
      <c r="C48" s="157"/>
      <c r="D48" s="157"/>
      <c r="E48" s="157"/>
      <c r="F48" s="157"/>
      <c r="G48" s="157"/>
      <c r="H48" s="157"/>
      <c r="I48" s="157"/>
    </row>
    <row r="49" spans="1:9" ht="9.75" customHeight="1">
      <c r="A49" s="157" t="s">
        <v>2049</v>
      </c>
      <c r="B49" s="157"/>
      <c r="C49" s="157"/>
      <c r="D49" s="157"/>
      <c r="E49" s="157"/>
      <c r="F49" s="157"/>
      <c r="G49" s="157"/>
      <c r="H49" s="157"/>
      <c r="I49" s="157"/>
    </row>
    <row r="50" spans="1:9" ht="9.75" customHeight="1">
      <c r="A50" s="157" t="s">
        <v>2050</v>
      </c>
      <c r="B50" s="157"/>
      <c r="C50" s="157"/>
      <c r="D50" s="157"/>
      <c r="E50" s="157"/>
      <c r="F50" s="157"/>
      <c r="G50" s="157"/>
      <c r="H50" s="157"/>
      <c r="I50" s="157"/>
    </row>
    <row r="51" spans="1:9" ht="9.75" customHeight="1">
      <c r="A51" s="53" t="s">
        <v>563</v>
      </c>
      <c r="B51" s="161"/>
      <c r="C51" s="161"/>
      <c r="D51" s="161"/>
      <c r="E51" s="161"/>
      <c r="F51" s="161"/>
      <c r="G51" s="161"/>
      <c r="H51" s="161"/>
      <c r="I51" s="161"/>
    </row>
    <row r="52" spans="1:9" ht="9.75" customHeight="1">
      <c r="A52" s="163" t="s">
        <v>531</v>
      </c>
      <c r="B52" s="163"/>
      <c r="C52" s="163"/>
      <c r="D52" s="163"/>
      <c r="E52" s="163"/>
      <c r="F52" s="163"/>
      <c r="G52" s="163"/>
      <c r="H52" s="163"/>
      <c r="I52" s="163"/>
    </row>
    <row r="53" spans="1:9" ht="9.75" customHeight="1">
      <c r="A53" s="157" t="s">
        <v>2051</v>
      </c>
      <c r="B53" s="157"/>
      <c r="C53" s="157"/>
      <c r="D53" s="157"/>
      <c r="E53" s="157"/>
      <c r="F53" s="157"/>
      <c r="G53" s="157"/>
      <c r="H53" s="157"/>
      <c r="I53" s="157"/>
    </row>
    <row r="54" spans="1:9" ht="9.75" customHeight="1">
      <c r="A54" s="157" t="s">
        <v>2052</v>
      </c>
      <c r="B54" s="157"/>
      <c r="C54" s="157"/>
      <c r="D54" s="157"/>
      <c r="E54" s="157"/>
      <c r="F54" s="157"/>
      <c r="G54" s="157"/>
      <c r="H54" s="157"/>
      <c r="I54" s="157"/>
    </row>
    <row r="55" spans="1:9" ht="9.75" customHeight="1">
      <c r="A55" s="163" t="s">
        <v>536</v>
      </c>
      <c r="B55" s="163"/>
      <c r="C55" s="163"/>
      <c r="D55" s="163"/>
      <c r="E55" s="163"/>
      <c r="F55" s="163"/>
      <c r="G55" s="163"/>
      <c r="H55" s="163"/>
      <c r="I55" s="163"/>
    </row>
    <row r="56" spans="1:9" ht="9.75" customHeight="1">
      <c r="A56" s="157" t="s">
        <v>2090</v>
      </c>
      <c r="B56" s="157"/>
      <c r="C56" s="157"/>
      <c r="D56" s="157"/>
      <c r="E56" s="157"/>
      <c r="F56" s="157"/>
      <c r="G56" s="157"/>
      <c r="H56" s="157"/>
      <c r="I56" s="157"/>
    </row>
    <row r="57" spans="1:9" ht="9.75" customHeight="1">
      <c r="A57" s="157" t="s">
        <v>2091</v>
      </c>
      <c r="B57" s="157"/>
      <c r="C57" s="157"/>
      <c r="D57" s="157"/>
      <c r="E57" s="157"/>
      <c r="F57" s="157"/>
      <c r="G57" s="157"/>
      <c r="H57" s="157"/>
      <c r="I57" s="157"/>
    </row>
    <row r="58" spans="1:9" ht="9.75" customHeight="1">
      <c r="A58" s="157" t="s">
        <v>2053</v>
      </c>
      <c r="B58" s="157"/>
      <c r="C58" s="157"/>
      <c r="D58" s="157"/>
      <c r="E58" s="157"/>
      <c r="F58" s="157"/>
      <c r="G58" s="157"/>
      <c r="H58" s="157"/>
      <c r="I58" s="157"/>
    </row>
    <row r="59" spans="1:9" ht="9.75" customHeight="1">
      <c r="A59" s="157" t="s">
        <v>2054</v>
      </c>
      <c r="B59" s="157"/>
      <c r="C59" s="157"/>
      <c r="D59" s="157"/>
      <c r="E59" s="157"/>
      <c r="F59" s="157"/>
      <c r="G59" s="157"/>
      <c r="H59" s="157"/>
      <c r="I59" s="157"/>
    </row>
    <row r="60" spans="1:9" ht="9.75" customHeight="1">
      <c r="A60" s="157" t="s">
        <v>2055</v>
      </c>
      <c r="B60" s="157"/>
      <c r="C60" s="157"/>
      <c r="D60" s="157"/>
      <c r="E60" s="157"/>
      <c r="F60" s="157"/>
      <c r="G60" s="157"/>
      <c r="H60" s="157"/>
      <c r="I60" s="157"/>
    </row>
    <row r="61" spans="1:9" ht="9.75" customHeight="1">
      <c r="A61" s="157" t="s">
        <v>2056</v>
      </c>
      <c r="B61" s="157"/>
      <c r="C61" s="157"/>
      <c r="D61" s="157"/>
      <c r="E61" s="157"/>
      <c r="F61" s="157"/>
      <c r="G61" s="157"/>
      <c r="H61" s="157"/>
      <c r="I61" s="157"/>
    </row>
    <row r="62" spans="1:9" ht="9.75" customHeight="1">
      <c r="A62" s="157" t="s">
        <v>2057</v>
      </c>
      <c r="B62" s="157"/>
      <c r="C62" s="157"/>
      <c r="D62" s="157"/>
      <c r="E62" s="157"/>
      <c r="F62" s="157"/>
      <c r="G62" s="157"/>
      <c r="H62" s="157"/>
      <c r="I62" s="157"/>
    </row>
    <row r="63" spans="1:9" ht="9.75" customHeight="1">
      <c r="A63" s="157" t="s">
        <v>2058</v>
      </c>
      <c r="B63" s="157"/>
      <c r="C63" s="157"/>
      <c r="D63" s="157"/>
      <c r="E63" s="157"/>
      <c r="F63" s="157"/>
      <c r="G63" s="157"/>
      <c r="H63" s="157"/>
      <c r="I63" s="157"/>
    </row>
    <row r="64" spans="1:9" ht="9.75" customHeight="1">
      <c r="A64" s="157" t="s">
        <v>2059</v>
      </c>
      <c r="B64" s="157"/>
      <c r="C64" s="157"/>
      <c r="D64" s="157"/>
      <c r="E64" s="157"/>
      <c r="F64" s="157"/>
      <c r="G64" s="157"/>
      <c r="H64" s="157"/>
      <c r="I64" s="157"/>
    </row>
    <row r="65" spans="1:9" ht="9.75" customHeight="1">
      <c r="A65" s="163" t="s">
        <v>542</v>
      </c>
      <c r="B65" s="163"/>
      <c r="C65" s="163"/>
      <c r="D65" s="163"/>
      <c r="E65" s="163"/>
      <c r="F65" s="163"/>
      <c r="G65" s="163"/>
      <c r="H65" s="163"/>
      <c r="I65" s="163"/>
    </row>
    <row r="66" spans="1:9" ht="9.75" customHeight="1">
      <c r="A66" s="157" t="s">
        <v>2060</v>
      </c>
      <c r="B66" s="157"/>
      <c r="C66" s="157"/>
      <c r="D66" s="157"/>
      <c r="E66" s="157"/>
      <c r="F66" s="157"/>
      <c r="G66" s="157"/>
      <c r="H66" s="157"/>
      <c r="I66" s="157"/>
    </row>
    <row r="67" spans="1:9" ht="9.75" customHeight="1">
      <c r="A67" s="157" t="s">
        <v>2061</v>
      </c>
      <c r="B67" s="157"/>
      <c r="C67" s="157"/>
      <c r="D67" s="157"/>
      <c r="E67" s="157"/>
      <c r="F67" s="157"/>
      <c r="G67" s="157"/>
      <c r="H67" s="157"/>
      <c r="I67" s="157"/>
    </row>
    <row r="68" spans="1:9" ht="9.75" customHeight="1">
      <c r="A68" s="157" t="s">
        <v>2062</v>
      </c>
      <c r="B68" s="157"/>
      <c r="C68" s="157"/>
      <c r="D68" s="157"/>
      <c r="E68" s="157"/>
      <c r="F68" s="157"/>
      <c r="G68" s="157"/>
      <c r="H68" s="157"/>
      <c r="I68" s="157"/>
    </row>
    <row r="69" spans="1:9" ht="9.75" customHeight="1">
      <c r="A69" s="157" t="s">
        <v>2063</v>
      </c>
      <c r="B69" s="157"/>
      <c r="C69" s="157"/>
      <c r="D69" s="157"/>
      <c r="E69" s="157"/>
      <c r="F69" s="157"/>
      <c r="G69" s="157"/>
      <c r="H69" s="157"/>
      <c r="I69" s="157"/>
    </row>
    <row r="70" spans="1:9" ht="9.75" customHeight="1">
      <c r="A70" s="163" t="s">
        <v>545</v>
      </c>
      <c r="B70" s="163"/>
      <c r="C70" s="163"/>
      <c r="D70" s="163"/>
      <c r="E70" s="163"/>
      <c r="F70" s="163"/>
      <c r="G70" s="163"/>
      <c r="H70" s="163"/>
      <c r="I70" s="163"/>
    </row>
    <row r="71" spans="1:9" ht="9.75" customHeight="1">
      <c r="A71" s="157" t="s">
        <v>2064</v>
      </c>
      <c r="B71" s="157"/>
      <c r="C71" s="157"/>
      <c r="D71" s="157"/>
      <c r="E71" s="157"/>
      <c r="F71" s="157"/>
      <c r="G71" s="157"/>
      <c r="H71" s="157"/>
      <c r="I71" s="157"/>
    </row>
    <row r="72" spans="1:9" ht="9.75" customHeight="1">
      <c r="A72" s="157" t="s">
        <v>2092</v>
      </c>
      <c r="B72" s="157"/>
      <c r="C72" s="157"/>
      <c r="D72" s="157"/>
      <c r="E72" s="157"/>
      <c r="F72" s="157"/>
      <c r="G72" s="157"/>
      <c r="H72" s="157"/>
      <c r="I72" s="157"/>
    </row>
    <row r="73" spans="1:9" ht="9.75" customHeight="1">
      <c r="A73" s="157" t="s">
        <v>2065</v>
      </c>
      <c r="B73" s="157"/>
      <c r="C73" s="157"/>
      <c r="D73" s="157"/>
      <c r="E73" s="157"/>
      <c r="F73" s="157"/>
      <c r="G73" s="157"/>
      <c r="H73" s="157"/>
      <c r="I73" s="157"/>
    </row>
    <row r="74" spans="1:9" ht="9.75" customHeight="1">
      <c r="A74" s="157" t="s">
        <v>2066</v>
      </c>
      <c r="B74" s="157"/>
      <c r="C74" s="157"/>
      <c r="D74" s="157"/>
      <c r="E74" s="157"/>
      <c r="F74" s="157"/>
      <c r="G74" s="157"/>
      <c r="H74" s="157"/>
      <c r="I74" s="157"/>
    </row>
    <row r="75" spans="1:9" ht="9.75" customHeight="1">
      <c r="A75" s="157" t="s">
        <v>2067</v>
      </c>
      <c r="B75" s="157"/>
      <c r="C75" s="157"/>
      <c r="D75" s="157"/>
      <c r="E75" s="157"/>
      <c r="F75" s="157"/>
      <c r="G75" s="157"/>
      <c r="H75" s="157"/>
      <c r="I75" s="157"/>
    </row>
    <row r="76" spans="1:9" ht="9.75" customHeight="1">
      <c r="A76" s="157" t="s">
        <v>2068</v>
      </c>
      <c r="B76" s="157"/>
      <c r="C76" s="157"/>
      <c r="D76" s="157"/>
      <c r="E76" s="157"/>
      <c r="F76" s="157"/>
      <c r="G76" s="157"/>
      <c r="H76" s="157"/>
      <c r="I76" s="157"/>
    </row>
    <row r="77" spans="1:9" ht="9.75" customHeight="1">
      <c r="A77" s="157" t="s">
        <v>2069</v>
      </c>
      <c r="B77" s="157"/>
      <c r="C77" s="157"/>
      <c r="D77" s="157"/>
      <c r="E77" s="157"/>
      <c r="F77" s="157"/>
      <c r="G77" s="157"/>
      <c r="H77" s="157"/>
      <c r="I77" s="157"/>
    </row>
    <row r="78" spans="1:9" ht="9.75" customHeight="1">
      <c r="A78" s="157" t="s">
        <v>2070</v>
      </c>
      <c r="B78" s="157"/>
      <c r="C78" s="157"/>
      <c r="D78" s="157"/>
      <c r="E78" s="157"/>
      <c r="F78" s="157"/>
      <c r="G78" s="157"/>
      <c r="H78" s="157"/>
      <c r="I78" s="157"/>
    </row>
    <row r="79" spans="1:9" ht="9.75" customHeight="1">
      <c r="A79" s="163" t="s">
        <v>548</v>
      </c>
      <c r="B79" s="163"/>
      <c r="C79" s="163"/>
      <c r="D79" s="163"/>
      <c r="E79" s="163"/>
      <c r="F79" s="163"/>
      <c r="G79" s="163"/>
      <c r="H79" s="163"/>
      <c r="I79" s="163"/>
    </row>
    <row r="80" spans="1:9" ht="9.75" customHeight="1">
      <c r="A80" s="157" t="s">
        <v>2093</v>
      </c>
      <c r="B80" s="157"/>
      <c r="C80" s="157"/>
      <c r="D80" s="157"/>
      <c r="E80" s="157"/>
      <c r="F80" s="157"/>
      <c r="G80" s="157"/>
      <c r="H80" s="157"/>
      <c r="I80" s="157"/>
    </row>
    <row r="81" spans="1:9" ht="9.75" customHeight="1">
      <c r="A81" s="157" t="s">
        <v>2071</v>
      </c>
      <c r="B81" s="157"/>
      <c r="C81" s="157"/>
      <c r="D81" s="157"/>
      <c r="E81" s="157"/>
      <c r="F81" s="157"/>
      <c r="G81" s="157"/>
      <c r="H81" s="157"/>
      <c r="I81" s="157"/>
    </row>
    <row r="82" spans="1:9" ht="9.75" customHeight="1">
      <c r="A82" s="157" t="s">
        <v>2072</v>
      </c>
      <c r="B82" s="157"/>
      <c r="C82" s="157"/>
      <c r="D82" s="157"/>
      <c r="E82" s="157"/>
      <c r="F82" s="157"/>
      <c r="G82" s="157"/>
      <c r="H82" s="157"/>
      <c r="I82" s="157"/>
    </row>
    <row r="83" spans="1:9" ht="9.75" customHeight="1">
      <c r="A83" s="157" t="s">
        <v>2094</v>
      </c>
      <c r="B83" s="157"/>
      <c r="C83" s="157"/>
      <c r="D83" s="157"/>
      <c r="E83" s="157"/>
      <c r="F83" s="157"/>
      <c r="G83" s="157"/>
      <c r="H83" s="157"/>
      <c r="I83" s="157"/>
    </row>
    <row r="84" spans="1:9" ht="9.75" customHeight="1">
      <c r="A84" s="157" t="s">
        <v>2073</v>
      </c>
      <c r="B84" s="157"/>
      <c r="C84" s="157"/>
      <c r="D84" s="157"/>
      <c r="E84" s="157"/>
      <c r="F84" s="157"/>
      <c r="G84" s="157"/>
      <c r="H84" s="157"/>
      <c r="I84" s="157"/>
    </row>
    <row r="85" spans="1:9" ht="9.75" customHeight="1">
      <c r="A85" s="157" t="s">
        <v>2074</v>
      </c>
      <c r="B85" s="157"/>
      <c r="C85" s="157"/>
      <c r="D85" s="157"/>
      <c r="E85" s="157"/>
      <c r="F85" s="157"/>
      <c r="G85" s="157"/>
      <c r="H85" s="157"/>
      <c r="I85" s="157"/>
    </row>
    <row r="86" spans="1:9" ht="9.75" customHeight="1">
      <c r="A86" s="157" t="s">
        <v>2075</v>
      </c>
      <c r="B86" s="157"/>
      <c r="C86" s="157"/>
      <c r="D86" s="157"/>
      <c r="E86" s="157"/>
      <c r="F86" s="157"/>
      <c r="G86" s="157"/>
      <c r="H86" s="157"/>
      <c r="I86" s="157"/>
    </row>
    <row r="87" spans="1:9" ht="9.75" customHeight="1">
      <c r="A87" s="157" t="s">
        <v>2076</v>
      </c>
      <c r="B87" s="157"/>
      <c r="C87" s="157"/>
      <c r="D87" s="157"/>
      <c r="E87" s="157"/>
      <c r="F87" s="157"/>
      <c r="G87" s="157"/>
      <c r="H87" s="157"/>
      <c r="I87" s="157"/>
    </row>
    <row r="88" spans="1:9" ht="9.75" customHeight="1">
      <c r="A88" s="163" t="s">
        <v>581</v>
      </c>
      <c r="B88" s="163"/>
      <c r="C88" s="163"/>
      <c r="D88" s="163"/>
      <c r="E88" s="163"/>
      <c r="F88" s="163"/>
      <c r="G88" s="163"/>
      <c r="H88" s="163"/>
      <c r="I88" s="163"/>
    </row>
    <row r="89" spans="1:9" ht="9.75" customHeight="1">
      <c r="A89" s="157" t="s">
        <v>2077</v>
      </c>
      <c r="B89" s="157"/>
      <c r="C89" s="157"/>
      <c r="D89" s="157"/>
      <c r="E89" s="157"/>
      <c r="F89" s="157"/>
      <c r="G89" s="157"/>
      <c r="H89" s="157"/>
      <c r="I89" s="157"/>
    </row>
    <row r="90" spans="1:9" ht="9.75" customHeight="1">
      <c r="A90" s="157" t="s">
        <v>2078</v>
      </c>
      <c r="B90" s="157"/>
      <c r="C90" s="157"/>
      <c r="D90" s="157"/>
      <c r="E90" s="157"/>
      <c r="F90" s="157"/>
      <c r="G90" s="157"/>
      <c r="H90" s="157"/>
      <c r="I90" s="157"/>
    </row>
    <row r="91" spans="1:9" ht="9.75" customHeight="1">
      <c r="A91" s="157" t="s">
        <v>2079</v>
      </c>
      <c r="B91" s="157"/>
      <c r="C91" s="157"/>
      <c r="D91" s="157"/>
      <c r="E91" s="157"/>
      <c r="F91" s="157"/>
      <c r="G91" s="157"/>
      <c r="H91" s="157"/>
      <c r="I91" s="157"/>
    </row>
    <row r="92" spans="1:9" ht="9.75" customHeight="1">
      <c r="A92" s="157" t="s">
        <v>359</v>
      </c>
      <c r="B92" s="157"/>
      <c r="C92" s="157"/>
      <c r="D92" s="157"/>
      <c r="E92" s="157"/>
      <c r="F92" s="157"/>
      <c r="G92" s="157"/>
      <c r="H92" s="157"/>
      <c r="I92" s="157"/>
    </row>
    <row r="93" spans="1:9" ht="9.75" customHeight="1">
      <c r="A93" s="157" t="s">
        <v>360</v>
      </c>
      <c r="B93" s="157"/>
      <c r="C93" s="157"/>
      <c r="D93" s="157"/>
      <c r="E93" s="157"/>
      <c r="F93" s="157"/>
      <c r="G93" s="157"/>
      <c r="H93" s="157"/>
      <c r="I93" s="157"/>
    </row>
    <row r="94" spans="1:9" ht="9.75" customHeight="1">
      <c r="A94" s="157" t="s">
        <v>361</v>
      </c>
      <c r="B94" s="157"/>
      <c r="C94" s="157"/>
      <c r="D94" s="157"/>
      <c r="E94" s="157"/>
      <c r="F94" s="157"/>
      <c r="G94" s="157"/>
      <c r="H94" s="157"/>
      <c r="I94" s="157"/>
    </row>
    <row r="95" spans="1:9" ht="9.75" customHeight="1">
      <c r="A95" s="157" t="s">
        <v>362</v>
      </c>
      <c r="B95" s="157"/>
      <c r="C95" s="157"/>
      <c r="D95" s="157"/>
      <c r="E95" s="157"/>
      <c r="F95" s="157"/>
      <c r="G95" s="157"/>
      <c r="H95" s="157"/>
      <c r="I95" s="157"/>
    </row>
    <row r="96" spans="1:9" ht="9.75" customHeight="1">
      <c r="A96" s="163" t="s">
        <v>586</v>
      </c>
      <c r="B96" s="163"/>
      <c r="C96" s="163"/>
      <c r="D96" s="163"/>
      <c r="E96" s="163"/>
      <c r="F96" s="163"/>
      <c r="G96" s="163"/>
      <c r="H96" s="163"/>
      <c r="I96" s="163"/>
    </row>
    <row r="97" spans="1:9" ht="9.75" customHeight="1">
      <c r="A97" s="157" t="s">
        <v>363</v>
      </c>
      <c r="B97" s="157"/>
      <c r="C97" s="157"/>
      <c r="D97" s="157"/>
      <c r="E97" s="157"/>
      <c r="F97" s="157"/>
      <c r="G97" s="157"/>
      <c r="H97" s="157"/>
      <c r="I97" s="157"/>
    </row>
    <row r="98" spans="1:9" ht="9.75" customHeight="1">
      <c r="A98" s="157" t="s">
        <v>364</v>
      </c>
      <c r="B98" s="157"/>
      <c r="C98" s="157"/>
      <c r="D98" s="157"/>
      <c r="E98" s="157"/>
      <c r="F98" s="157"/>
      <c r="G98" s="157"/>
      <c r="H98" s="157"/>
      <c r="I98" s="157"/>
    </row>
    <row r="99" spans="1:9" ht="9.75" customHeight="1">
      <c r="A99" s="157" t="s">
        <v>365</v>
      </c>
      <c r="B99" s="157"/>
      <c r="C99" s="157"/>
      <c r="D99" s="157"/>
      <c r="E99" s="157"/>
      <c r="F99" s="157"/>
      <c r="G99" s="157"/>
      <c r="H99" s="157"/>
      <c r="I99" s="157"/>
    </row>
    <row r="100" spans="1:9" ht="9.75" customHeight="1">
      <c r="A100" s="157" t="s">
        <v>366</v>
      </c>
      <c r="B100" s="157"/>
      <c r="C100" s="157"/>
      <c r="D100" s="157"/>
      <c r="E100" s="157"/>
      <c r="F100" s="157"/>
      <c r="G100" s="157"/>
      <c r="H100" s="157"/>
      <c r="I100" s="157"/>
    </row>
    <row r="101" spans="1:9" ht="9.75" customHeight="1">
      <c r="A101" s="163" t="s">
        <v>590</v>
      </c>
      <c r="B101" s="163"/>
      <c r="C101" s="163"/>
      <c r="D101" s="163"/>
      <c r="E101" s="163"/>
      <c r="F101" s="163"/>
      <c r="G101" s="163"/>
      <c r="H101" s="163"/>
      <c r="I101" s="163"/>
    </row>
    <row r="102" spans="1:9" ht="9.75" customHeight="1">
      <c r="A102" s="157" t="s">
        <v>2095</v>
      </c>
      <c r="B102" s="157"/>
      <c r="C102" s="157"/>
      <c r="D102" s="157"/>
      <c r="E102" s="157"/>
      <c r="F102" s="157"/>
      <c r="G102" s="157"/>
      <c r="H102" s="157"/>
      <c r="I102" s="157"/>
    </row>
    <row r="103" spans="1:9" ht="9.75" customHeight="1">
      <c r="A103" s="157" t="s">
        <v>1586</v>
      </c>
      <c r="B103" s="157"/>
      <c r="C103" s="157"/>
      <c r="D103" s="157"/>
      <c r="E103" s="157"/>
      <c r="F103" s="157"/>
      <c r="G103" s="157"/>
      <c r="H103" s="157"/>
      <c r="I103" s="157"/>
    </row>
    <row r="104" spans="1:9" ht="9.75" customHeight="1">
      <c r="A104" s="157" t="s">
        <v>2096</v>
      </c>
      <c r="B104" s="157"/>
      <c r="C104" s="157"/>
      <c r="D104" s="157"/>
      <c r="E104" s="157"/>
      <c r="F104" s="157"/>
      <c r="G104" s="157"/>
      <c r="H104" s="157"/>
      <c r="I104" s="157"/>
    </row>
    <row r="105" spans="1:9" ht="9.75" customHeight="1">
      <c r="A105" s="163" t="s">
        <v>594</v>
      </c>
      <c r="B105" s="163"/>
      <c r="C105" s="163"/>
      <c r="D105" s="163"/>
      <c r="E105" s="163"/>
      <c r="F105" s="163"/>
      <c r="G105" s="163"/>
      <c r="H105" s="163"/>
      <c r="I105" s="163"/>
    </row>
    <row r="106" spans="1:9" ht="9.75" customHeight="1">
      <c r="A106" s="157" t="s">
        <v>2097</v>
      </c>
      <c r="B106" s="157"/>
      <c r="C106" s="157"/>
      <c r="D106" s="157"/>
      <c r="E106" s="157"/>
      <c r="F106" s="157"/>
      <c r="G106" s="157"/>
      <c r="H106" s="157"/>
      <c r="I106" s="157"/>
    </row>
    <row r="107" spans="1:9" ht="9.75" customHeight="1">
      <c r="A107" s="157" t="s">
        <v>1598</v>
      </c>
      <c r="B107" s="157"/>
      <c r="C107" s="157"/>
      <c r="D107" s="157"/>
      <c r="E107" s="157"/>
      <c r="F107" s="157"/>
      <c r="G107" s="157"/>
      <c r="H107" s="157"/>
      <c r="I107" s="157"/>
    </row>
    <row r="108" spans="1:9" ht="9.75" customHeight="1">
      <c r="A108" s="157" t="s">
        <v>1768</v>
      </c>
      <c r="B108" s="157"/>
      <c r="C108" s="157"/>
      <c r="D108" s="157"/>
      <c r="E108" s="157"/>
      <c r="F108" s="157"/>
      <c r="G108" s="157"/>
      <c r="H108" s="157"/>
      <c r="I108" s="157"/>
    </row>
    <row r="109" spans="1:9" ht="9.75" customHeight="1">
      <c r="A109" s="163" t="s">
        <v>1498</v>
      </c>
      <c r="B109" s="163"/>
      <c r="C109" s="163"/>
      <c r="D109" s="163"/>
      <c r="E109" s="163"/>
      <c r="F109" s="163"/>
      <c r="G109" s="163"/>
      <c r="H109" s="163"/>
      <c r="I109" s="163"/>
    </row>
    <row r="110" spans="1:9" ht="9.75" customHeight="1">
      <c r="A110" s="157" t="s">
        <v>2095</v>
      </c>
      <c r="B110" s="157"/>
      <c r="C110" s="157"/>
      <c r="D110" s="157"/>
      <c r="E110" s="157"/>
      <c r="F110" s="157"/>
      <c r="G110" s="157"/>
      <c r="H110" s="157"/>
      <c r="I110" s="157"/>
    </row>
    <row r="111" spans="1:9" ht="9.75" customHeight="1">
      <c r="A111" s="157" t="s">
        <v>2098</v>
      </c>
      <c r="B111" s="157"/>
      <c r="C111" s="157"/>
      <c r="D111" s="157"/>
      <c r="E111" s="157"/>
      <c r="F111" s="157"/>
      <c r="G111" s="157"/>
      <c r="H111" s="157"/>
      <c r="I111" s="157"/>
    </row>
    <row r="112" spans="1:9" ht="9.75" customHeight="1">
      <c r="A112" s="157" t="s">
        <v>1599</v>
      </c>
      <c r="B112" s="157"/>
      <c r="C112" s="157"/>
      <c r="D112" s="157"/>
      <c r="E112" s="157"/>
      <c r="F112" s="157"/>
      <c r="G112" s="157"/>
      <c r="H112" s="157"/>
      <c r="I112" s="157"/>
    </row>
    <row r="113" spans="1:9" ht="9.75" customHeight="1">
      <c r="A113" s="163" t="s">
        <v>1500</v>
      </c>
      <c r="B113" s="163"/>
      <c r="C113" s="163"/>
      <c r="D113" s="163"/>
      <c r="E113" s="163"/>
      <c r="F113" s="163"/>
      <c r="G113" s="163"/>
      <c r="H113" s="163"/>
      <c r="I113" s="163"/>
    </row>
    <row r="114" spans="1:9" ht="9.75" customHeight="1">
      <c r="A114" s="157" t="s">
        <v>1600</v>
      </c>
      <c r="B114" s="157"/>
      <c r="C114" s="157"/>
      <c r="D114" s="157"/>
      <c r="E114" s="157"/>
      <c r="F114" s="157"/>
      <c r="G114" s="157"/>
      <c r="H114" s="157"/>
      <c r="I114" s="157"/>
    </row>
    <row r="115" spans="1:9" ht="9.75" customHeight="1">
      <c r="A115" s="157" t="s">
        <v>1601</v>
      </c>
      <c r="B115" s="157"/>
      <c r="C115" s="157"/>
      <c r="D115" s="157"/>
      <c r="E115" s="157"/>
      <c r="F115" s="157"/>
      <c r="G115" s="157"/>
      <c r="H115" s="157"/>
      <c r="I115" s="157"/>
    </row>
    <row r="116" spans="1:9" ht="9.75" customHeight="1">
      <c r="A116" s="157" t="s">
        <v>1602</v>
      </c>
      <c r="B116" s="157"/>
      <c r="C116" s="157"/>
      <c r="D116" s="157"/>
      <c r="E116" s="157"/>
      <c r="F116" s="157"/>
      <c r="G116" s="157"/>
      <c r="H116" s="157"/>
      <c r="I116" s="157"/>
    </row>
    <row r="117" spans="1:9" ht="9.75" customHeight="1">
      <c r="A117" s="157" t="s">
        <v>1603</v>
      </c>
      <c r="B117" s="157"/>
      <c r="C117" s="157"/>
      <c r="D117" s="157"/>
      <c r="E117" s="157"/>
      <c r="F117" s="157"/>
      <c r="G117" s="157"/>
      <c r="H117" s="157"/>
      <c r="I117" s="157"/>
    </row>
    <row r="118" spans="1:9" ht="9.75" customHeight="1">
      <c r="A118" s="157" t="s">
        <v>1604</v>
      </c>
      <c r="B118" s="157"/>
      <c r="C118" s="157"/>
      <c r="D118" s="157"/>
      <c r="E118" s="157"/>
      <c r="F118" s="157"/>
      <c r="G118" s="157"/>
      <c r="H118" s="157"/>
      <c r="I118" s="157"/>
    </row>
    <row r="119" spans="1:9" ht="9.75" customHeight="1">
      <c r="A119" s="157" t="s">
        <v>1605</v>
      </c>
      <c r="B119" s="157"/>
      <c r="C119" s="157"/>
      <c r="D119" s="157"/>
      <c r="E119" s="157"/>
      <c r="F119" s="157"/>
      <c r="G119" s="157"/>
      <c r="H119" s="157"/>
      <c r="I119" s="157"/>
    </row>
    <row r="120" spans="1:9" ht="9.75" customHeight="1">
      <c r="A120" s="157" t="s">
        <v>1814</v>
      </c>
      <c r="B120" s="157"/>
      <c r="C120" s="157"/>
      <c r="D120" s="157"/>
      <c r="E120" s="157"/>
      <c r="F120" s="157"/>
      <c r="G120" s="157"/>
      <c r="H120" s="157"/>
      <c r="I120" s="157"/>
    </row>
    <row r="121" spans="1:9" ht="9.75" customHeight="1">
      <c r="A121" s="157" t="s">
        <v>1606</v>
      </c>
      <c r="B121" s="157"/>
      <c r="C121" s="157"/>
      <c r="D121" s="157"/>
      <c r="E121" s="157"/>
      <c r="F121" s="157"/>
      <c r="G121" s="157"/>
      <c r="H121" s="157"/>
      <c r="I121" s="157"/>
    </row>
    <row r="122" spans="1:9" ht="9.75" customHeight="1">
      <c r="A122" s="157" t="s">
        <v>1607</v>
      </c>
      <c r="B122" s="157"/>
      <c r="C122" s="157"/>
      <c r="D122" s="157"/>
      <c r="E122" s="157"/>
      <c r="F122" s="157"/>
      <c r="G122" s="157"/>
      <c r="H122" s="157"/>
      <c r="I122" s="157"/>
    </row>
    <row r="123" spans="1:9" ht="9.75" customHeight="1">
      <c r="A123" s="157" t="s">
        <v>1608</v>
      </c>
      <c r="B123" s="157"/>
      <c r="C123" s="157"/>
      <c r="D123" s="157"/>
      <c r="E123" s="157"/>
      <c r="F123" s="157"/>
      <c r="G123" s="157"/>
      <c r="H123" s="157"/>
      <c r="I123" s="157"/>
    </row>
    <row r="124" spans="1:9" ht="9.75" customHeight="1">
      <c r="A124" s="157" t="s">
        <v>1784</v>
      </c>
      <c r="B124" s="157"/>
      <c r="C124" s="157"/>
      <c r="D124" s="157"/>
      <c r="E124" s="157"/>
      <c r="F124" s="157"/>
      <c r="G124" s="157"/>
      <c r="H124" s="157"/>
      <c r="I124" s="157"/>
    </row>
    <row r="125" spans="1:9" ht="9.75" customHeight="1">
      <c r="A125" s="157" t="s">
        <v>1785</v>
      </c>
      <c r="B125" s="157"/>
      <c r="C125" s="157"/>
      <c r="D125" s="157"/>
      <c r="E125" s="157"/>
      <c r="F125" s="157"/>
      <c r="G125" s="157"/>
      <c r="H125" s="157"/>
      <c r="I125" s="157"/>
    </row>
    <row r="126" ht="9.75" customHeight="1">
      <c r="A126" s="40" t="s">
        <v>340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19"/>
  <sheetViews>
    <sheetView showGridLines="0" zoomScalePageLayoutView="0" workbookViewId="0" topLeftCell="A1">
      <selection activeCell="A37" sqref="A37"/>
    </sheetView>
  </sheetViews>
  <sheetFormatPr defaultColWidth="9.140625" defaultRowHeight="9.75" customHeight="1"/>
  <cols>
    <col min="1" max="7" width="9.140625" style="49" customWidth="1"/>
    <col min="8" max="8" width="7.00390625" style="49" customWidth="1"/>
    <col min="9" max="9" width="6.8515625" style="49" customWidth="1"/>
    <col min="10" max="16384" width="9.140625" style="49" customWidth="1"/>
  </cols>
  <sheetData>
    <row r="1" spans="1:9" ht="15" customHeight="1">
      <c r="A1" s="51" t="s">
        <v>608</v>
      </c>
      <c r="B1" s="50"/>
      <c r="C1" s="50"/>
      <c r="D1" s="50"/>
      <c r="E1" s="50"/>
      <c r="F1" s="50"/>
      <c r="G1" s="50"/>
      <c r="H1" s="50"/>
      <c r="I1" s="50"/>
    </row>
    <row r="2" spans="1:9" ht="14.25" customHeight="1">
      <c r="A2" s="53" t="s">
        <v>520</v>
      </c>
      <c r="B2" s="54"/>
      <c r="C2" s="54"/>
      <c r="D2" s="54"/>
      <c r="E2" s="54"/>
      <c r="F2" s="54"/>
      <c r="G2" s="54"/>
      <c r="H2" s="54"/>
      <c r="I2" s="54"/>
    </row>
    <row r="3" spans="1:9" ht="9.75" customHeight="1">
      <c r="A3" s="55" t="s">
        <v>521</v>
      </c>
      <c r="B3" s="55"/>
      <c r="C3" s="55"/>
      <c r="D3" s="55"/>
      <c r="E3" s="55"/>
      <c r="F3" s="55"/>
      <c r="G3" s="55"/>
      <c r="H3" s="55"/>
      <c r="I3" s="55"/>
    </row>
    <row r="4" spans="1:9" ht="9.75" customHeight="1">
      <c r="A4" s="55" t="s">
        <v>522</v>
      </c>
      <c r="B4" s="55"/>
      <c r="C4" s="55"/>
      <c r="D4" s="55"/>
      <c r="E4" s="55"/>
      <c r="F4" s="55"/>
      <c r="G4" s="55"/>
      <c r="H4" s="55"/>
      <c r="I4" s="55"/>
    </row>
    <row r="5" spans="1:9" ht="9.75" customHeight="1">
      <c r="A5" s="50" t="s">
        <v>2106</v>
      </c>
      <c r="B5" s="50"/>
      <c r="C5" s="50"/>
      <c r="D5" s="50"/>
      <c r="E5" s="50"/>
      <c r="F5" s="50"/>
      <c r="G5" s="50"/>
      <c r="H5" s="50"/>
      <c r="I5" s="50"/>
    </row>
    <row r="6" spans="1:9" ht="9.75" customHeight="1">
      <c r="A6" s="50" t="s">
        <v>523</v>
      </c>
      <c r="B6" s="50"/>
      <c r="C6" s="50"/>
      <c r="D6" s="50"/>
      <c r="E6" s="50"/>
      <c r="F6" s="50"/>
      <c r="G6" s="50"/>
      <c r="H6" s="50"/>
      <c r="I6" s="50"/>
    </row>
    <row r="7" spans="1:9" ht="9.75" customHeight="1">
      <c r="A7" s="55" t="s">
        <v>524</v>
      </c>
      <c r="B7" s="55"/>
      <c r="C7" s="55"/>
      <c r="D7" s="55"/>
      <c r="E7" s="55"/>
      <c r="F7" s="55"/>
      <c r="G7" s="55"/>
      <c r="H7" s="55"/>
      <c r="I7" s="55"/>
    </row>
    <row r="8" spans="1:9" ht="9.75" customHeight="1">
      <c r="A8" s="50" t="s">
        <v>525</v>
      </c>
      <c r="B8" s="50"/>
      <c r="C8" s="50"/>
      <c r="D8" s="50"/>
      <c r="E8" s="50"/>
      <c r="F8" s="50"/>
      <c r="G8" s="50"/>
      <c r="H8" s="50"/>
      <c r="I8" s="50"/>
    </row>
    <row r="9" spans="1:9" ht="9.75" customHeight="1">
      <c r="A9" s="50" t="s">
        <v>526</v>
      </c>
      <c r="B9" s="50"/>
      <c r="C9" s="50"/>
      <c r="D9" s="50"/>
      <c r="E9" s="50"/>
      <c r="F9" s="50"/>
      <c r="G9" s="50"/>
      <c r="H9" s="50"/>
      <c r="I9" s="50"/>
    </row>
    <row r="10" spans="1:9" ht="9.75" customHeight="1">
      <c r="A10" s="50" t="s">
        <v>527</v>
      </c>
      <c r="B10" s="50"/>
      <c r="C10" s="50"/>
      <c r="D10" s="50"/>
      <c r="E10" s="50"/>
      <c r="F10" s="50"/>
      <c r="G10" s="50"/>
      <c r="H10" s="50"/>
      <c r="I10" s="50"/>
    </row>
    <row r="11" spans="1:9" ht="9.75" customHeight="1">
      <c r="A11" s="55" t="s">
        <v>528</v>
      </c>
      <c r="B11" s="55"/>
      <c r="C11" s="55"/>
      <c r="D11" s="55"/>
      <c r="E11" s="55"/>
      <c r="F11" s="55"/>
      <c r="G11" s="55"/>
      <c r="H11" s="55"/>
      <c r="I11" s="55"/>
    </row>
    <row r="12" spans="1:9" ht="9.75" customHeight="1">
      <c r="A12" s="50" t="s">
        <v>2107</v>
      </c>
      <c r="B12" s="50"/>
      <c r="C12" s="50"/>
      <c r="D12" s="50"/>
      <c r="E12" s="50"/>
      <c r="F12" s="50"/>
      <c r="G12" s="50"/>
      <c r="H12" s="50"/>
      <c r="I12" s="50"/>
    </row>
    <row r="13" spans="1:9" ht="9.75" customHeight="1">
      <c r="A13" s="50" t="s">
        <v>529</v>
      </c>
      <c r="B13" s="50"/>
      <c r="C13" s="50"/>
      <c r="D13" s="50"/>
      <c r="E13" s="50"/>
      <c r="F13" s="50"/>
      <c r="G13" s="50"/>
      <c r="H13" s="50"/>
      <c r="I13" s="50"/>
    </row>
    <row r="14" spans="1:9" ht="9.75" customHeight="1">
      <c r="A14" s="50" t="s">
        <v>530</v>
      </c>
      <c r="B14" s="50"/>
      <c r="C14" s="50"/>
      <c r="D14" s="50"/>
      <c r="E14" s="50"/>
      <c r="F14" s="50"/>
      <c r="G14" s="50"/>
      <c r="H14" s="50"/>
      <c r="I14" s="50"/>
    </row>
    <row r="15" spans="1:9" ht="9.75" customHeight="1">
      <c r="A15" s="55" t="s">
        <v>531</v>
      </c>
      <c r="B15" s="55"/>
      <c r="C15" s="55"/>
      <c r="D15" s="55"/>
      <c r="E15" s="55"/>
      <c r="F15" s="55"/>
      <c r="G15" s="55"/>
      <c r="H15" s="55"/>
      <c r="I15" s="55"/>
    </row>
    <row r="16" spans="1:9" ht="9.75" customHeight="1">
      <c r="A16" s="50" t="s">
        <v>2108</v>
      </c>
      <c r="B16" s="50"/>
      <c r="C16" s="50"/>
      <c r="D16" s="50"/>
      <c r="E16" s="50"/>
      <c r="F16" s="50"/>
      <c r="G16" s="50"/>
      <c r="H16" s="50"/>
      <c r="I16" s="50"/>
    </row>
    <row r="17" spans="1:9" ht="9.75" customHeight="1">
      <c r="A17" s="50" t="s">
        <v>532</v>
      </c>
      <c r="B17" s="50"/>
      <c r="C17" s="50"/>
      <c r="D17" s="50"/>
      <c r="E17" s="50"/>
      <c r="F17" s="50"/>
      <c r="G17" s="50"/>
      <c r="H17" s="50"/>
      <c r="I17" s="50"/>
    </row>
    <row r="18" spans="1:9" ht="9.75" customHeight="1">
      <c r="A18" s="50" t="s">
        <v>533</v>
      </c>
      <c r="B18" s="50"/>
      <c r="C18" s="50"/>
      <c r="D18" s="50"/>
      <c r="E18" s="50"/>
      <c r="F18" s="50"/>
      <c r="G18" s="50"/>
      <c r="H18" s="50"/>
      <c r="I18" s="50"/>
    </row>
    <row r="19" spans="1:9" ht="9.75" customHeight="1">
      <c r="A19" s="50" t="s">
        <v>534</v>
      </c>
      <c r="B19" s="50"/>
      <c r="C19" s="50"/>
      <c r="D19" s="50"/>
      <c r="E19" s="50"/>
      <c r="F19" s="50"/>
      <c r="G19" s="50"/>
      <c r="H19" s="50"/>
      <c r="I19" s="50"/>
    </row>
    <row r="20" spans="1:9" ht="9.75" customHeight="1">
      <c r="A20" s="50" t="s">
        <v>535</v>
      </c>
      <c r="B20" s="50"/>
      <c r="C20" s="50"/>
      <c r="D20" s="50"/>
      <c r="E20" s="50"/>
      <c r="F20" s="50"/>
      <c r="G20" s="50"/>
      <c r="H20" s="50"/>
      <c r="I20" s="50"/>
    </row>
    <row r="21" spans="1:9" ht="9.75" customHeight="1">
      <c r="A21" s="55" t="s">
        <v>536</v>
      </c>
      <c r="B21" s="55"/>
      <c r="C21" s="55"/>
      <c r="D21" s="55"/>
      <c r="E21" s="55"/>
      <c r="F21" s="55"/>
      <c r="G21" s="55"/>
      <c r="H21" s="55"/>
      <c r="I21" s="55"/>
    </row>
    <row r="22" spans="1:9" ht="9.75" customHeight="1">
      <c r="A22" s="50" t="s">
        <v>2109</v>
      </c>
      <c r="B22" s="50"/>
      <c r="C22" s="50"/>
      <c r="D22" s="50"/>
      <c r="E22" s="50"/>
      <c r="F22" s="50"/>
      <c r="G22" s="50"/>
      <c r="H22" s="50"/>
      <c r="I22" s="50"/>
    </row>
    <row r="23" spans="1:9" ht="9.75" customHeight="1">
      <c r="A23" s="50" t="s">
        <v>537</v>
      </c>
      <c r="B23" s="50"/>
      <c r="C23" s="50"/>
      <c r="D23" s="50"/>
      <c r="E23" s="50"/>
      <c r="F23" s="50"/>
      <c r="G23" s="50"/>
      <c r="H23" s="50"/>
      <c r="I23" s="50"/>
    </row>
    <row r="24" spans="1:9" ht="9.75" customHeight="1">
      <c r="A24" s="50" t="s">
        <v>538</v>
      </c>
      <c r="B24" s="50"/>
      <c r="C24" s="50"/>
      <c r="D24" s="50"/>
      <c r="E24" s="50"/>
      <c r="F24" s="50"/>
      <c r="G24" s="50"/>
      <c r="H24" s="50"/>
      <c r="I24" s="50"/>
    </row>
    <row r="25" spans="1:9" ht="9.75" customHeight="1">
      <c r="A25" s="50" t="s">
        <v>539</v>
      </c>
      <c r="B25" s="50"/>
      <c r="C25" s="50"/>
      <c r="D25" s="50"/>
      <c r="E25" s="50"/>
      <c r="F25" s="50"/>
      <c r="G25" s="50"/>
      <c r="H25" s="50"/>
      <c r="I25" s="50"/>
    </row>
    <row r="26" spans="1:9" ht="9.75" customHeight="1">
      <c r="A26" s="50" t="s">
        <v>540</v>
      </c>
      <c r="B26" s="50"/>
      <c r="C26" s="50"/>
      <c r="D26" s="50"/>
      <c r="E26" s="50"/>
      <c r="F26" s="50"/>
      <c r="G26" s="50"/>
      <c r="H26" s="50"/>
      <c r="I26" s="50"/>
    </row>
    <row r="27" spans="1:9" ht="9.75" customHeight="1">
      <c r="A27" s="50" t="s">
        <v>541</v>
      </c>
      <c r="B27" s="50"/>
      <c r="C27" s="50"/>
      <c r="D27" s="50"/>
      <c r="E27" s="50"/>
      <c r="F27" s="50"/>
      <c r="G27" s="50"/>
      <c r="H27" s="50"/>
      <c r="I27" s="50"/>
    </row>
    <row r="28" spans="1:9" ht="9.75" customHeight="1">
      <c r="A28" s="55" t="s">
        <v>542</v>
      </c>
      <c r="B28" s="55"/>
      <c r="C28" s="55"/>
      <c r="D28" s="55"/>
      <c r="E28" s="55"/>
      <c r="F28" s="55"/>
      <c r="G28" s="55"/>
      <c r="H28" s="55"/>
      <c r="I28" s="55"/>
    </row>
    <row r="29" spans="1:9" ht="9.75" customHeight="1">
      <c r="A29" s="50" t="s">
        <v>2110</v>
      </c>
      <c r="B29" s="50"/>
      <c r="C29" s="50"/>
      <c r="D29" s="50"/>
      <c r="E29" s="50"/>
      <c r="F29" s="50"/>
      <c r="G29" s="50"/>
      <c r="H29" s="50"/>
      <c r="I29" s="50"/>
    </row>
    <row r="30" spans="1:9" ht="9.75" customHeight="1">
      <c r="A30" s="50" t="s">
        <v>2111</v>
      </c>
      <c r="B30" s="50"/>
      <c r="C30" s="50"/>
      <c r="D30" s="50"/>
      <c r="E30" s="50"/>
      <c r="F30" s="50"/>
      <c r="G30" s="50"/>
      <c r="H30" s="50"/>
      <c r="I30" s="50"/>
    </row>
    <row r="31" spans="1:9" ht="9.75" customHeight="1">
      <c r="A31" s="50" t="s">
        <v>543</v>
      </c>
      <c r="B31" s="50"/>
      <c r="C31" s="50"/>
      <c r="D31" s="50"/>
      <c r="E31" s="50"/>
      <c r="F31" s="50"/>
      <c r="G31" s="50"/>
      <c r="H31" s="50"/>
      <c r="I31" s="50"/>
    </row>
    <row r="32" spans="1:9" ht="9.75" customHeight="1">
      <c r="A32" s="50" t="s">
        <v>544</v>
      </c>
      <c r="B32" s="50"/>
      <c r="C32" s="50"/>
      <c r="D32" s="50"/>
      <c r="E32" s="50"/>
      <c r="F32" s="50"/>
      <c r="G32" s="50"/>
      <c r="H32" s="50"/>
      <c r="I32" s="50"/>
    </row>
    <row r="33" spans="1:9" ht="9.75" customHeight="1">
      <c r="A33" s="55" t="s">
        <v>545</v>
      </c>
      <c r="B33" s="55"/>
      <c r="C33" s="55"/>
      <c r="D33" s="55"/>
      <c r="E33" s="55"/>
      <c r="F33" s="55"/>
      <c r="G33" s="55"/>
      <c r="H33" s="55"/>
      <c r="I33" s="55"/>
    </row>
    <row r="34" spans="1:9" ht="9.75" customHeight="1">
      <c r="A34" s="50" t="s">
        <v>546</v>
      </c>
      <c r="B34" s="50"/>
      <c r="C34" s="50"/>
      <c r="D34" s="50"/>
      <c r="E34" s="50"/>
      <c r="F34" s="50"/>
      <c r="G34" s="50"/>
      <c r="H34" s="50"/>
      <c r="I34" s="50"/>
    </row>
    <row r="35" spans="1:9" ht="9.75" customHeight="1">
      <c r="A35" s="50" t="s">
        <v>547</v>
      </c>
      <c r="B35" s="50"/>
      <c r="C35" s="50"/>
      <c r="D35" s="50"/>
      <c r="E35" s="50"/>
      <c r="F35" s="50"/>
      <c r="G35" s="50"/>
      <c r="H35" s="50"/>
      <c r="I35" s="50"/>
    </row>
    <row r="36" spans="1:9" ht="9.75" customHeight="1">
      <c r="A36" s="55" t="s">
        <v>548</v>
      </c>
      <c r="B36" s="55"/>
      <c r="C36" s="55"/>
      <c r="D36" s="55"/>
      <c r="E36" s="55"/>
      <c r="F36" s="55"/>
      <c r="G36" s="55"/>
      <c r="H36" s="55"/>
      <c r="I36" s="55"/>
    </row>
    <row r="37" spans="1:9" ht="9.75" customHeight="1">
      <c r="A37" s="50" t="s">
        <v>609</v>
      </c>
      <c r="B37" s="50"/>
      <c r="C37" s="50"/>
      <c r="D37" s="50"/>
      <c r="E37" s="50"/>
      <c r="F37" s="50"/>
      <c r="G37" s="50"/>
      <c r="H37" s="50"/>
      <c r="I37" s="50"/>
    </row>
    <row r="38" spans="1:9" ht="9.75" customHeight="1">
      <c r="A38" s="50" t="s">
        <v>549</v>
      </c>
      <c r="B38" s="50"/>
      <c r="C38" s="50"/>
      <c r="D38" s="50"/>
      <c r="E38" s="50"/>
      <c r="F38" s="50"/>
      <c r="G38" s="50"/>
      <c r="H38" s="50"/>
      <c r="I38" s="50"/>
    </row>
    <row r="39" spans="1:9" ht="9.75" customHeight="1">
      <c r="A39" s="50" t="s">
        <v>2100</v>
      </c>
      <c r="B39" s="50"/>
      <c r="C39" s="50"/>
      <c r="D39" s="50"/>
      <c r="E39" s="50"/>
      <c r="F39" s="50"/>
      <c r="G39" s="50"/>
      <c r="H39" s="50"/>
      <c r="I39" s="50"/>
    </row>
    <row r="40" spans="1:9" ht="9.75" customHeight="1">
      <c r="A40" s="50" t="s">
        <v>550</v>
      </c>
      <c r="B40" s="50"/>
      <c r="C40" s="50"/>
      <c r="D40" s="50"/>
      <c r="E40" s="50"/>
      <c r="F40" s="50"/>
      <c r="G40" s="50"/>
      <c r="H40" s="50"/>
      <c r="I40" s="50"/>
    </row>
    <row r="41" spans="1:9" ht="9.75" customHeight="1">
      <c r="A41" s="55" t="s">
        <v>551</v>
      </c>
      <c r="B41" s="55"/>
      <c r="C41" s="55"/>
      <c r="D41" s="55"/>
      <c r="E41" s="55"/>
      <c r="F41" s="55"/>
      <c r="G41" s="55"/>
      <c r="H41" s="55"/>
      <c r="I41" s="55"/>
    </row>
    <row r="42" spans="1:9" ht="9.75" customHeight="1">
      <c r="A42" s="50" t="s">
        <v>552</v>
      </c>
      <c r="B42" s="50"/>
      <c r="C42" s="50"/>
      <c r="D42" s="50"/>
      <c r="E42" s="50"/>
      <c r="F42" s="50"/>
      <c r="G42" s="50"/>
      <c r="H42" s="50"/>
      <c r="I42" s="50"/>
    </row>
    <row r="43" spans="1:9" ht="9.75" customHeight="1">
      <c r="A43" s="50" t="s">
        <v>553</v>
      </c>
      <c r="B43" s="50"/>
      <c r="C43" s="50"/>
      <c r="D43" s="50"/>
      <c r="E43" s="50"/>
      <c r="F43" s="50"/>
      <c r="G43" s="50"/>
      <c r="H43" s="50"/>
      <c r="I43" s="50"/>
    </row>
    <row r="44" spans="1:9" ht="9.75" customHeight="1">
      <c r="A44" s="50" t="s">
        <v>554</v>
      </c>
      <c r="B44" s="50"/>
      <c r="C44" s="50"/>
      <c r="D44" s="50"/>
      <c r="E44" s="50"/>
      <c r="F44" s="50"/>
      <c r="G44" s="50"/>
      <c r="H44" s="50"/>
      <c r="I44" s="50"/>
    </row>
    <row r="45" spans="1:9" ht="9.75" customHeight="1">
      <c r="A45" s="55" t="s">
        <v>555</v>
      </c>
      <c r="B45" s="55"/>
      <c r="C45" s="55"/>
      <c r="D45" s="55"/>
      <c r="E45" s="55"/>
      <c r="F45" s="55"/>
      <c r="G45" s="55"/>
      <c r="H45" s="55"/>
      <c r="I45" s="55"/>
    </row>
    <row r="46" spans="1:9" ht="9.75" customHeight="1">
      <c r="A46" s="50" t="s">
        <v>556</v>
      </c>
      <c r="B46" s="50"/>
      <c r="C46" s="50"/>
      <c r="D46" s="50"/>
      <c r="E46" s="50"/>
      <c r="F46" s="50"/>
      <c r="G46" s="50"/>
      <c r="H46" s="50"/>
      <c r="I46" s="50"/>
    </row>
    <row r="47" spans="1:9" ht="9.75" customHeight="1">
      <c r="A47" s="50" t="s">
        <v>557</v>
      </c>
      <c r="B47" s="50"/>
      <c r="C47" s="50"/>
      <c r="D47" s="50"/>
      <c r="E47" s="50"/>
      <c r="F47" s="50"/>
      <c r="G47" s="50"/>
      <c r="H47" s="50"/>
      <c r="I47" s="50"/>
    </row>
    <row r="48" spans="1:9" ht="9.75" customHeight="1">
      <c r="A48" s="50" t="s">
        <v>558</v>
      </c>
      <c r="B48" s="50"/>
      <c r="C48" s="50"/>
      <c r="D48" s="50"/>
      <c r="E48" s="50"/>
      <c r="F48" s="50"/>
      <c r="G48" s="50"/>
      <c r="H48" s="50"/>
      <c r="I48" s="50"/>
    </row>
    <row r="49" spans="1:9" ht="9.75" customHeight="1">
      <c r="A49" s="50" t="s">
        <v>559</v>
      </c>
      <c r="B49" s="50"/>
      <c r="C49" s="50"/>
      <c r="D49" s="50"/>
      <c r="E49" s="50"/>
      <c r="F49" s="50"/>
      <c r="G49" s="50"/>
      <c r="H49" s="50"/>
      <c r="I49" s="50"/>
    </row>
    <row r="50" spans="1:9" ht="9.75" customHeight="1">
      <c r="A50" s="50" t="s">
        <v>560</v>
      </c>
      <c r="B50" s="50"/>
      <c r="C50" s="50"/>
      <c r="D50" s="50"/>
      <c r="E50" s="50"/>
      <c r="F50" s="50"/>
      <c r="G50" s="50"/>
      <c r="H50" s="50"/>
      <c r="I50" s="50"/>
    </row>
    <row r="51" spans="1:9" ht="9.75" customHeight="1">
      <c r="A51" s="50" t="s">
        <v>561</v>
      </c>
      <c r="B51" s="50"/>
      <c r="C51" s="50"/>
      <c r="D51" s="50"/>
      <c r="E51" s="50"/>
      <c r="F51" s="50"/>
      <c r="G51" s="50"/>
      <c r="H51" s="50"/>
      <c r="I51" s="50"/>
    </row>
    <row r="52" spans="1:9" ht="9.75" customHeight="1">
      <c r="A52" s="50" t="s">
        <v>562</v>
      </c>
      <c r="B52" s="50"/>
      <c r="C52" s="50"/>
      <c r="D52" s="50"/>
      <c r="E52" s="50"/>
      <c r="F52" s="50"/>
      <c r="G52" s="50"/>
      <c r="H52" s="50"/>
      <c r="I52" s="50"/>
    </row>
    <row r="53" spans="1:9" ht="13.5" customHeight="1">
      <c r="A53" s="53" t="s">
        <v>563</v>
      </c>
      <c r="B53" s="54"/>
      <c r="C53" s="54"/>
      <c r="D53" s="54"/>
      <c r="E53" s="54"/>
      <c r="F53" s="54"/>
      <c r="G53" s="54"/>
      <c r="H53" s="54"/>
      <c r="I53" s="54"/>
    </row>
    <row r="54" spans="1:9" ht="9.75" customHeight="1">
      <c r="A54" s="55" t="s">
        <v>564</v>
      </c>
      <c r="B54" s="55"/>
      <c r="C54" s="55"/>
      <c r="D54" s="55"/>
      <c r="E54" s="55"/>
      <c r="F54" s="55"/>
      <c r="G54" s="55"/>
      <c r="H54" s="55"/>
      <c r="I54" s="55"/>
    </row>
    <row r="55" spans="1:9" ht="9.75" customHeight="1">
      <c r="A55" s="55" t="s">
        <v>524</v>
      </c>
      <c r="B55" s="55"/>
      <c r="C55" s="55"/>
      <c r="D55" s="55"/>
      <c r="E55" s="55"/>
      <c r="F55" s="55"/>
      <c r="G55" s="55"/>
      <c r="H55" s="55"/>
      <c r="I55" s="55"/>
    </row>
    <row r="56" spans="1:9" ht="9.75" customHeight="1">
      <c r="A56" s="50" t="s">
        <v>565</v>
      </c>
      <c r="B56" s="50"/>
      <c r="C56" s="50"/>
      <c r="D56" s="50"/>
      <c r="E56" s="50"/>
      <c r="F56" s="50"/>
      <c r="G56" s="50"/>
      <c r="H56" s="50"/>
      <c r="I56" s="50"/>
    </row>
    <row r="57" spans="1:9" ht="9.75" customHeight="1">
      <c r="A57" s="55" t="s">
        <v>528</v>
      </c>
      <c r="B57" s="55"/>
      <c r="C57" s="55"/>
      <c r="D57" s="55"/>
      <c r="E57" s="55"/>
      <c r="F57" s="55"/>
      <c r="G57" s="55"/>
      <c r="H57" s="55"/>
      <c r="I57" s="55"/>
    </row>
    <row r="58" spans="1:9" ht="9.75" customHeight="1">
      <c r="A58" s="50" t="s">
        <v>2112</v>
      </c>
      <c r="B58" s="50"/>
      <c r="C58" s="50"/>
      <c r="D58" s="50"/>
      <c r="E58" s="50"/>
      <c r="F58" s="50"/>
      <c r="G58" s="50"/>
      <c r="H58" s="50"/>
      <c r="I58" s="50"/>
    </row>
    <row r="59" spans="1:9" ht="9.75" customHeight="1">
      <c r="A59" s="55" t="s">
        <v>531</v>
      </c>
      <c r="B59" s="55"/>
      <c r="C59" s="55"/>
      <c r="D59" s="55"/>
      <c r="E59" s="55"/>
      <c r="F59" s="55"/>
      <c r="G59" s="55"/>
      <c r="H59" s="55"/>
      <c r="I59" s="55"/>
    </row>
    <row r="60" spans="1:9" ht="9.75" customHeight="1">
      <c r="A60" s="50" t="s">
        <v>566</v>
      </c>
      <c r="B60" s="50"/>
      <c r="C60" s="50"/>
      <c r="D60" s="50"/>
      <c r="E60" s="50"/>
      <c r="F60" s="50"/>
      <c r="G60" s="50"/>
      <c r="H60" s="50"/>
      <c r="I60" s="50"/>
    </row>
    <row r="61" spans="1:9" ht="9.75" customHeight="1">
      <c r="A61" s="55" t="s">
        <v>536</v>
      </c>
      <c r="B61" s="55"/>
      <c r="C61" s="55"/>
      <c r="D61" s="55"/>
      <c r="E61" s="55"/>
      <c r="F61" s="55"/>
      <c r="G61" s="55"/>
      <c r="H61" s="55"/>
      <c r="I61" s="55"/>
    </row>
    <row r="62" spans="1:9" ht="9.75" customHeight="1">
      <c r="A62" s="50" t="s">
        <v>567</v>
      </c>
      <c r="B62" s="50"/>
      <c r="C62" s="50"/>
      <c r="D62" s="50"/>
      <c r="E62" s="50"/>
      <c r="F62" s="50"/>
      <c r="G62" s="50"/>
      <c r="H62" s="50"/>
      <c r="I62" s="50"/>
    </row>
    <row r="63" spans="1:9" ht="9.75" customHeight="1">
      <c r="A63" s="50" t="s">
        <v>568</v>
      </c>
      <c r="B63" s="50"/>
      <c r="C63" s="50"/>
      <c r="D63" s="50"/>
      <c r="E63" s="50"/>
      <c r="F63" s="50"/>
      <c r="G63" s="50"/>
      <c r="H63" s="50"/>
      <c r="I63" s="50"/>
    </row>
    <row r="64" spans="1:9" ht="9.75" customHeight="1">
      <c r="A64" s="55" t="s">
        <v>542</v>
      </c>
      <c r="B64" s="55"/>
      <c r="C64" s="55"/>
      <c r="D64" s="55"/>
      <c r="E64" s="55"/>
      <c r="F64" s="55"/>
      <c r="G64" s="55"/>
      <c r="H64" s="55"/>
      <c r="I64" s="55"/>
    </row>
    <row r="65" spans="1:9" ht="9.75" customHeight="1">
      <c r="A65" s="50" t="s">
        <v>2113</v>
      </c>
      <c r="B65" s="50"/>
      <c r="C65" s="50"/>
      <c r="D65" s="50"/>
      <c r="E65" s="50"/>
      <c r="F65" s="50"/>
      <c r="G65" s="50"/>
      <c r="H65" s="50"/>
      <c r="I65" s="50"/>
    </row>
    <row r="66" spans="1:9" ht="9.75" customHeight="1">
      <c r="A66" s="50" t="s">
        <v>569</v>
      </c>
      <c r="B66" s="50"/>
      <c r="C66" s="50"/>
      <c r="D66" s="50"/>
      <c r="E66" s="50"/>
      <c r="F66" s="50"/>
      <c r="G66" s="50"/>
      <c r="H66" s="50"/>
      <c r="I66" s="50"/>
    </row>
    <row r="67" spans="1:9" ht="9.75" customHeight="1">
      <c r="A67" s="50" t="s">
        <v>570</v>
      </c>
      <c r="B67" s="50"/>
      <c r="C67" s="50"/>
      <c r="D67" s="50"/>
      <c r="E67" s="50"/>
      <c r="F67" s="50"/>
      <c r="G67" s="50"/>
      <c r="H67" s="50"/>
      <c r="I67" s="50"/>
    </row>
    <row r="68" spans="1:9" ht="9.75" customHeight="1">
      <c r="A68" s="50" t="s">
        <v>571</v>
      </c>
      <c r="B68" s="50"/>
      <c r="C68" s="50"/>
      <c r="D68" s="50"/>
      <c r="E68" s="50"/>
      <c r="F68" s="50"/>
      <c r="G68" s="50"/>
      <c r="H68" s="50"/>
      <c r="I68" s="50"/>
    </row>
    <row r="69" spans="1:9" ht="9.75" customHeight="1">
      <c r="A69" s="55" t="s">
        <v>545</v>
      </c>
      <c r="B69" s="55"/>
      <c r="C69" s="55"/>
      <c r="D69" s="55"/>
      <c r="E69" s="55"/>
      <c r="F69" s="55"/>
      <c r="G69" s="55"/>
      <c r="H69" s="55"/>
      <c r="I69" s="55"/>
    </row>
    <row r="70" spans="1:9" ht="9.75" customHeight="1">
      <c r="A70" s="50" t="s">
        <v>330</v>
      </c>
      <c r="B70" s="50"/>
      <c r="C70" s="50"/>
      <c r="D70" s="50"/>
      <c r="E70" s="50"/>
      <c r="F70" s="50"/>
      <c r="G70" s="50"/>
      <c r="H70" s="50"/>
      <c r="I70" s="50"/>
    </row>
    <row r="71" spans="1:9" ht="9.75" customHeight="1">
      <c r="A71" s="50" t="s">
        <v>331</v>
      </c>
      <c r="B71" s="50"/>
      <c r="C71" s="50"/>
      <c r="D71" s="50"/>
      <c r="E71" s="50"/>
      <c r="F71" s="50"/>
      <c r="G71" s="50"/>
      <c r="H71" s="50"/>
      <c r="I71" s="50"/>
    </row>
    <row r="72" spans="1:9" ht="9.75" customHeight="1">
      <c r="A72" s="50" t="s">
        <v>572</v>
      </c>
      <c r="B72" s="50"/>
      <c r="C72" s="50"/>
      <c r="D72" s="50"/>
      <c r="E72" s="50"/>
      <c r="F72" s="50"/>
      <c r="G72" s="50"/>
      <c r="H72" s="50"/>
      <c r="I72" s="50"/>
    </row>
    <row r="73" spans="1:9" ht="9.75" customHeight="1">
      <c r="A73" s="50" t="s">
        <v>332</v>
      </c>
      <c r="B73" s="50"/>
      <c r="C73" s="50"/>
      <c r="D73" s="50"/>
      <c r="E73" s="50"/>
      <c r="F73" s="52"/>
      <c r="G73" s="50"/>
      <c r="H73" s="50"/>
      <c r="I73" s="50"/>
    </row>
    <row r="74" spans="1:9" ht="9.75" customHeight="1">
      <c r="A74" s="50" t="s">
        <v>573</v>
      </c>
      <c r="B74" s="50"/>
      <c r="C74" s="50"/>
      <c r="D74" s="50"/>
      <c r="E74" s="50"/>
      <c r="F74" s="50"/>
      <c r="G74" s="50"/>
      <c r="H74" s="50"/>
      <c r="I74" s="50"/>
    </row>
    <row r="75" spans="1:9" ht="9.75" customHeight="1">
      <c r="A75" s="50" t="s">
        <v>574</v>
      </c>
      <c r="B75" s="50"/>
      <c r="C75" s="50"/>
      <c r="D75" s="50"/>
      <c r="E75" s="50"/>
      <c r="F75" s="50"/>
      <c r="G75" s="50"/>
      <c r="H75" s="50"/>
      <c r="I75" s="50"/>
    </row>
    <row r="76" spans="1:9" ht="9.75" customHeight="1">
      <c r="A76" s="50" t="s">
        <v>575</v>
      </c>
      <c r="B76" s="50"/>
      <c r="C76" s="50"/>
      <c r="D76" s="50"/>
      <c r="E76" s="50"/>
      <c r="F76" s="50"/>
      <c r="G76" s="50"/>
      <c r="H76" s="50"/>
      <c r="I76" s="50"/>
    </row>
    <row r="77" spans="1:9" ht="9.75" customHeight="1">
      <c r="A77" s="50" t="s">
        <v>576</v>
      </c>
      <c r="B77" s="50"/>
      <c r="C77" s="50"/>
      <c r="D77" s="50"/>
      <c r="E77" s="50"/>
      <c r="F77" s="50"/>
      <c r="G77" s="50"/>
      <c r="H77" s="50"/>
      <c r="I77" s="50"/>
    </row>
    <row r="78" spans="1:9" ht="9.75" customHeight="1">
      <c r="A78" s="55" t="s">
        <v>548</v>
      </c>
      <c r="B78" s="55"/>
      <c r="C78" s="55"/>
      <c r="D78" s="55"/>
      <c r="E78" s="55"/>
      <c r="F78" s="55"/>
      <c r="G78" s="55"/>
      <c r="H78" s="55"/>
      <c r="I78" s="55"/>
    </row>
    <row r="79" spans="1:9" ht="9.75" customHeight="1">
      <c r="A79" s="50" t="s">
        <v>333</v>
      </c>
      <c r="B79" s="50"/>
      <c r="C79" s="50"/>
      <c r="D79" s="50"/>
      <c r="E79" s="50"/>
      <c r="F79" s="50"/>
      <c r="G79" s="50"/>
      <c r="H79" s="50"/>
      <c r="I79" s="50"/>
    </row>
    <row r="80" spans="1:9" ht="9.75" customHeight="1">
      <c r="A80" s="50" t="s">
        <v>334</v>
      </c>
      <c r="B80" s="50"/>
      <c r="C80" s="50"/>
      <c r="D80" s="50"/>
      <c r="E80" s="50"/>
      <c r="F80" s="50"/>
      <c r="G80" s="50"/>
      <c r="H80" s="50"/>
      <c r="I80" s="50"/>
    </row>
    <row r="81" spans="1:9" ht="9.75" customHeight="1">
      <c r="A81" s="50" t="s">
        <v>577</v>
      </c>
      <c r="B81" s="50"/>
      <c r="C81" s="50"/>
      <c r="D81" s="50"/>
      <c r="E81" s="50"/>
      <c r="F81" s="50"/>
      <c r="G81" s="50"/>
      <c r="H81" s="50"/>
      <c r="I81" s="50"/>
    </row>
    <row r="82" spans="1:9" ht="9.75" customHeight="1">
      <c r="A82" s="50" t="s">
        <v>578</v>
      </c>
      <c r="B82" s="50"/>
      <c r="C82" s="50"/>
      <c r="D82" s="50"/>
      <c r="E82" s="50"/>
      <c r="F82" s="50"/>
      <c r="G82" s="50"/>
      <c r="H82" s="50"/>
      <c r="I82" s="50"/>
    </row>
    <row r="83" spans="1:9" ht="9.75" customHeight="1">
      <c r="A83" s="50" t="s">
        <v>579</v>
      </c>
      <c r="B83" s="50"/>
      <c r="C83" s="50"/>
      <c r="D83" s="50"/>
      <c r="E83" s="50"/>
      <c r="F83" s="50"/>
      <c r="G83" s="50"/>
      <c r="H83" s="50"/>
      <c r="I83" s="50"/>
    </row>
    <row r="84" spans="1:9" ht="9.75" customHeight="1">
      <c r="A84" s="50" t="s">
        <v>580</v>
      </c>
      <c r="B84" s="50"/>
      <c r="C84" s="50"/>
      <c r="D84" s="50"/>
      <c r="E84" s="50"/>
      <c r="F84" s="50"/>
      <c r="G84" s="50"/>
      <c r="H84" s="50"/>
      <c r="I84" s="50"/>
    </row>
    <row r="85" spans="1:9" ht="9.75" customHeight="1">
      <c r="A85" s="55" t="s">
        <v>581</v>
      </c>
      <c r="B85" s="55"/>
      <c r="C85" s="55"/>
      <c r="D85" s="55"/>
      <c r="E85" s="55"/>
      <c r="F85" s="55"/>
      <c r="G85" s="55"/>
      <c r="H85" s="55"/>
      <c r="I85" s="55"/>
    </row>
    <row r="86" spans="1:9" ht="9.75" customHeight="1">
      <c r="A86" s="50" t="s">
        <v>335</v>
      </c>
      <c r="B86" s="50"/>
      <c r="C86" s="50"/>
      <c r="D86" s="50"/>
      <c r="E86" s="50"/>
      <c r="F86" s="50"/>
      <c r="G86" s="50"/>
      <c r="H86" s="50"/>
      <c r="I86" s="50"/>
    </row>
    <row r="87" spans="1:9" ht="9.75" customHeight="1">
      <c r="A87" s="50" t="s">
        <v>336</v>
      </c>
      <c r="B87" s="50"/>
      <c r="C87" s="50"/>
      <c r="D87" s="50"/>
      <c r="E87" s="50"/>
      <c r="F87" s="50"/>
      <c r="G87" s="50"/>
      <c r="H87" s="50"/>
      <c r="I87" s="50"/>
    </row>
    <row r="88" spans="1:9" ht="9.75" customHeight="1">
      <c r="A88" s="50" t="s">
        <v>582</v>
      </c>
      <c r="B88" s="50"/>
      <c r="C88" s="50"/>
      <c r="D88" s="50"/>
      <c r="E88" s="50"/>
      <c r="F88" s="50"/>
      <c r="G88" s="50"/>
      <c r="H88" s="50"/>
      <c r="I88" s="50"/>
    </row>
    <row r="89" spans="1:9" ht="9.75" customHeight="1">
      <c r="A89" s="50" t="s">
        <v>583</v>
      </c>
      <c r="B89" s="50"/>
      <c r="C89" s="50"/>
      <c r="D89" s="50"/>
      <c r="E89" s="50"/>
      <c r="F89" s="50"/>
      <c r="G89" s="50"/>
      <c r="H89" s="50"/>
      <c r="I89" s="50"/>
    </row>
    <row r="90" spans="1:9" ht="9.75" customHeight="1">
      <c r="A90" s="50" t="s">
        <v>584</v>
      </c>
      <c r="B90" s="50"/>
      <c r="C90" s="50"/>
      <c r="D90" s="50"/>
      <c r="E90" s="50"/>
      <c r="F90" s="50"/>
      <c r="G90" s="50"/>
      <c r="H90" s="50"/>
      <c r="I90" s="50"/>
    </row>
    <row r="91" spans="1:9" ht="9.75" customHeight="1">
      <c r="A91" s="50" t="s">
        <v>585</v>
      </c>
      <c r="B91" s="50"/>
      <c r="C91" s="50"/>
      <c r="D91" s="50"/>
      <c r="E91" s="50"/>
      <c r="F91" s="50"/>
      <c r="G91" s="50"/>
      <c r="H91" s="50"/>
      <c r="I91" s="50"/>
    </row>
    <row r="92" spans="1:9" ht="9.75" customHeight="1">
      <c r="A92" s="55" t="s">
        <v>586</v>
      </c>
      <c r="B92" s="55"/>
      <c r="C92" s="55"/>
      <c r="D92" s="55"/>
      <c r="E92" s="55"/>
      <c r="F92" s="55"/>
      <c r="G92" s="55"/>
      <c r="H92" s="55"/>
      <c r="I92" s="55"/>
    </row>
    <row r="93" spans="1:9" ht="9.75" customHeight="1">
      <c r="A93" s="50" t="s">
        <v>337</v>
      </c>
      <c r="B93" s="50"/>
      <c r="C93" s="50"/>
      <c r="D93" s="50"/>
      <c r="E93" s="50"/>
      <c r="F93" s="50"/>
      <c r="G93" s="50"/>
      <c r="H93" s="50"/>
      <c r="I93" s="50"/>
    </row>
    <row r="94" spans="1:9" ht="9.75" customHeight="1">
      <c r="A94" s="50" t="s">
        <v>587</v>
      </c>
      <c r="B94" s="50"/>
      <c r="C94" s="50"/>
      <c r="D94" s="50"/>
      <c r="E94" s="50"/>
      <c r="F94" s="50"/>
      <c r="G94" s="50"/>
      <c r="H94" s="50"/>
      <c r="I94" s="50"/>
    </row>
    <row r="95" spans="1:9" ht="9.75" customHeight="1">
      <c r="A95" s="50" t="s">
        <v>588</v>
      </c>
      <c r="B95" s="50"/>
      <c r="C95" s="50"/>
      <c r="D95" s="50"/>
      <c r="E95" s="50"/>
      <c r="F95" s="50"/>
      <c r="G95" s="50"/>
      <c r="H95" s="50"/>
      <c r="I95" s="50"/>
    </row>
    <row r="96" spans="1:9" ht="9.75" customHeight="1">
      <c r="A96" s="50" t="s">
        <v>589</v>
      </c>
      <c r="B96" s="50"/>
      <c r="C96" s="50"/>
      <c r="D96" s="50"/>
      <c r="E96" s="50"/>
      <c r="F96" s="50"/>
      <c r="G96" s="50"/>
      <c r="H96" s="50"/>
      <c r="I96" s="50"/>
    </row>
    <row r="97" spans="1:9" ht="9.75" customHeight="1">
      <c r="A97" s="55" t="s">
        <v>590</v>
      </c>
      <c r="B97" s="55"/>
      <c r="C97" s="55"/>
      <c r="D97" s="55"/>
      <c r="E97" s="55"/>
      <c r="F97" s="55"/>
      <c r="G97" s="55"/>
      <c r="H97" s="55"/>
      <c r="I97" s="55"/>
    </row>
    <row r="98" spans="1:9" ht="9.75" customHeight="1">
      <c r="A98" s="50" t="s">
        <v>338</v>
      </c>
      <c r="B98" s="50"/>
      <c r="C98" s="50"/>
      <c r="D98" s="50"/>
      <c r="E98" s="50"/>
      <c r="F98" s="50"/>
      <c r="G98" s="50"/>
      <c r="H98" s="50"/>
      <c r="I98" s="50"/>
    </row>
    <row r="99" spans="1:9" ht="9.75" customHeight="1">
      <c r="A99" s="50" t="s">
        <v>591</v>
      </c>
      <c r="B99" s="50"/>
      <c r="C99" s="50"/>
      <c r="D99" s="50"/>
      <c r="E99" s="50"/>
      <c r="F99" s="50"/>
      <c r="G99" s="50"/>
      <c r="H99" s="50"/>
      <c r="I99" s="50"/>
    </row>
    <row r="100" spans="1:9" ht="9.75" customHeight="1">
      <c r="A100" s="50" t="s">
        <v>592</v>
      </c>
      <c r="B100" s="50"/>
      <c r="C100" s="50"/>
      <c r="D100" s="50"/>
      <c r="E100" s="50"/>
      <c r="F100" s="50"/>
      <c r="G100" s="50"/>
      <c r="H100" s="50"/>
      <c r="I100" s="50"/>
    </row>
    <row r="101" spans="1:9" ht="9.75" customHeight="1">
      <c r="A101" s="50" t="s">
        <v>593</v>
      </c>
      <c r="B101" s="50"/>
      <c r="C101" s="50"/>
      <c r="D101" s="50"/>
      <c r="E101" s="50"/>
      <c r="F101" s="50"/>
      <c r="G101" s="50"/>
      <c r="H101" s="50"/>
      <c r="I101" s="50"/>
    </row>
    <row r="102" spans="1:9" ht="9.75" customHeight="1">
      <c r="A102" s="55" t="s">
        <v>594</v>
      </c>
      <c r="B102" s="55"/>
      <c r="C102" s="55"/>
      <c r="D102" s="55"/>
      <c r="E102" s="55"/>
      <c r="F102" s="55"/>
      <c r="G102" s="55"/>
      <c r="H102" s="55"/>
      <c r="I102" s="55"/>
    </row>
    <row r="103" spans="1:9" ht="9.75" customHeight="1">
      <c r="A103" s="50" t="s">
        <v>595</v>
      </c>
      <c r="B103" s="50"/>
      <c r="C103" s="50"/>
      <c r="D103" s="50"/>
      <c r="E103" s="50"/>
      <c r="F103" s="50"/>
      <c r="G103" s="50"/>
      <c r="H103" s="50"/>
      <c r="I103" s="50"/>
    </row>
    <row r="104" spans="1:9" ht="9.75" customHeight="1">
      <c r="A104" s="50" t="s">
        <v>2099</v>
      </c>
      <c r="B104" s="50"/>
      <c r="C104" s="50"/>
      <c r="D104" s="50"/>
      <c r="E104" s="50"/>
      <c r="F104" s="50"/>
      <c r="G104" s="50"/>
      <c r="H104" s="50"/>
      <c r="I104" s="50"/>
    </row>
    <row r="105" spans="1:9" ht="9.75" customHeight="1">
      <c r="A105" s="55" t="s">
        <v>551</v>
      </c>
      <c r="B105" s="55"/>
      <c r="C105" s="55"/>
      <c r="D105" s="55"/>
      <c r="E105" s="55"/>
      <c r="F105" s="55"/>
      <c r="G105" s="55"/>
      <c r="H105" s="55"/>
      <c r="I105" s="55"/>
    </row>
    <row r="106" spans="1:9" ht="9.75" customHeight="1">
      <c r="A106" s="50" t="s">
        <v>596</v>
      </c>
      <c r="B106" s="50"/>
      <c r="C106" s="50"/>
      <c r="D106" s="50"/>
      <c r="E106" s="50"/>
      <c r="F106" s="50"/>
      <c r="G106" s="50"/>
      <c r="H106" s="50"/>
      <c r="I106" s="50"/>
    </row>
    <row r="107" spans="1:9" ht="9.75" customHeight="1">
      <c r="A107" s="50" t="s">
        <v>597</v>
      </c>
      <c r="B107" s="50"/>
      <c r="C107" s="50"/>
      <c r="D107" s="50"/>
      <c r="E107" s="50"/>
      <c r="F107" s="50"/>
      <c r="G107" s="50"/>
      <c r="H107" s="50"/>
      <c r="I107" s="50"/>
    </row>
    <row r="108" spans="1:9" ht="9.75" customHeight="1">
      <c r="A108" s="50" t="s">
        <v>598</v>
      </c>
      <c r="B108" s="50"/>
      <c r="C108" s="50"/>
      <c r="D108" s="50"/>
      <c r="E108" s="50"/>
      <c r="F108" s="50"/>
      <c r="G108" s="50"/>
      <c r="H108" s="50"/>
      <c r="I108" s="50"/>
    </row>
    <row r="109" spans="1:9" ht="9.75" customHeight="1">
      <c r="A109" s="55" t="s">
        <v>555</v>
      </c>
      <c r="B109" s="55"/>
      <c r="C109" s="55"/>
      <c r="D109" s="55"/>
      <c r="E109" s="55"/>
      <c r="F109" s="55"/>
      <c r="G109" s="55"/>
      <c r="H109" s="55"/>
      <c r="I109" s="55"/>
    </row>
    <row r="110" spans="1:9" ht="9.75" customHeight="1">
      <c r="A110" s="50" t="s">
        <v>599</v>
      </c>
      <c r="B110" s="50"/>
      <c r="C110" s="50"/>
      <c r="D110" s="50"/>
      <c r="E110" s="50"/>
      <c r="F110" s="50"/>
      <c r="G110" s="50"/>
      <c r="H110" s="50"/>
      <c r="I110" s="50"/>
    </row>
    <row r="111" spans="1:9" ht="9.75" customHeight="1">
      <c r="A111" s="50" t="s">
        <v>600</v>
      </c>
      <c r="B111" s="50"/>
      <c r="C111" s="50"/>
      <c r="D111" s="50"/>
      <c r="E111" s="50"/>
      <c r="F111" s="50"/>
      <c r="G111" s="50"/>
      <c r="H111" s="50"/>
      <c r="I111" s="50"/>
    </row>
    <row r="112" spans="1:9" ht="9.75" customHeight="1">
      <c r="A112" s="50" t="s">
        <v>601</v>
      </c>
      <c r="B112" s="50"/>
      <c r="C112" s="50"/>
      <c r="D112" s="50"/>
      <c r="E112" s="50"/>
      <c r="F112" s="50"/>
      <c r="G112" s="50"/>
      <c r="H112" s="50"/>
      <c r="I112" s="50"/>
    </row>
    <row r="113" spans="1:9" ht="9.75" customHeight="1">
      <c r="A113" s="50" t="s">
        <v>602</v>
      </c>
      <c r="B113" s="50"/>
      <c r="C113" s="50"/>
      <c r="D113" s="50"/>
      <c r="E113" s="50"/>
      <c r="F113" s="50"/>
      <c r="G113" s="50"/>
      <c r="H113" s="50"/>
      <c r="I113" s="50"/>
    </row>
    <row r="114" spans="1:9" ht="9.75" customHeight="1">
      <c r="A114" s="50" t="s">
        <v>603</v>
      </c>
      <c r="B114" s="50"/>
      <c r="C114" s="50"/>
      <c r="D114" s="50"/>
      <c r="E114" s="50"/>
      <c r="F114" s="50"/>
      <c r="G114" s="50"/>
      <c r="H114" s="50"/>
      <c r="I114" s="50"/>
    </row>
    <row r="115" spans="1:9" ht="9.75" customHeight="1">
      <c r="A115" s="50" t="s">
        <v>604</v>
      </c>
      <c r="B115" s="50"/>
      <c r="C115" s="50"/>
      <c r="D115" s="50"/>
      <c r="E115" s="50"/>
      <c r="F115" s="50"/>
      <c r="G115" s="50"/>
      <c r="H115" s="50"/>
      <c r="I115" s="50"/>
    </row>
    <row r="116" spans="1:9" ht="9.75" customHeight="1">
      <c r="A116" s="50" t="s">
        <v>605</v>
      </c>
      <c r="B116" s="50"/>
      <c r="C116" s="50"/>
      <c r="D116" s="50"/>
      <c r="E116" s="50"/>
      <c r="F116" s="50"/>
      <c r="G116" s="50"/>
      <c r="H116" s="50"/>
      <c r="I116" s="50"/>
    </row>
    <row r="117" spans="1:9" ht="9.75" customHeight="1">
      <c r="A117" s="50" t="s">
        <v>606</v>
      </c>
      <c r="B117" s="50"/>
      <c r="C117" s="50"/>
      <c r="D117" s="50"/>
      <c r="E117" s="50"/>
      <c r="F117" s="50"/>
      <c r="G117" s="50"/>
      <c r="H117" s="50"/>
      <c r="I117" s="50"/>
    </row>
    <row r="118" spans="1:9" ht="9.75" customHeight="1">
      <c r="A118" s="50" t="s">
        <v>607</v>
      </c>
      <c r="B118" s="50"/>
      <c r="C118" s="50"/>
      <c r="D118" s="50"/>
      <c r="E118" s="50"/>
      <c r="F118" s="50"/>
      <c r="G118" s="50"/>
      <c r="H118" s="50"/>
      <c r="I118" s="50"/>
    </row>
    <row r="119" s="40" customFormat="1" ht="9.75" customHeight="1">
      <c r="A119" s="40" t="s">
        <v>340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2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23.7109375" style="0" customWidth="1"/>
  </cols>
  <sheetData>
    <row r="1" spans="1:16" ht="12.75">
      <c r="A1" s="305" t="s">
        <v>2186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</row>
    <row r="2" spans="1:16" ht="12.75">
      <c r="A2" s="305" t="s">
        <v>5397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</row>
    <row r="3" spans="1:16" ht="12.75">
      <c r="A3" s="305" t="s">
        <v>2484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</row>
    <row r="4" spans="1:16" ht="12.75">
      <c r="A4" s="260" t="s">
        <v>610</v>
      </c>
      <c r="B4" s="261" t="s">
        <v>2485</v>
      </c>
      <c r="C4" s="262" t="s">
        <v>612</v>
      </c>
      <c r="D4" s="262" t="s">
        <v>883</v>
      </c>
      <c r="E4" s="262" t="s">
        <v>614</v>
      </c>
      <c r="F4" s="262" t="s">
        <v>876</v>
      </c>
      <c r="G4" s="311" t="s">
        <v>2486</v>
      </c>
      <c r="H4" s="312"/>
      <c r="I4" s="311" t="s">
        <v>2487</v>
      </c>
      <c r="J4" s="312"/>
      <c r="K4" s="311" t="s">
        <v>2488</v>
      </c>
      <c r="L4" s="312"/>
      <c r="M4" s="311" t="s">
        <v>383</v>
      </c>
      <c r="N4" s="312"/>
      <c r="O4" s="262" t="s">
        <v>2489</v>
      </c>
      <c r="P4" s="262" t="s">
        <v>619</v>
      </c>
    </row>
    <row r="5" spans="1:16" ht="12.75">
      <c r="A5" s="309" t="s">
        <v>2490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</row>
    <row r="6" spans="1:16" ht="12.75">
      <c r="A6" s="263" t="s">
        <v>380</v>
      </c>
      <c r="B6" s="259" t="s">
        <v>2491</v>
      </c>
      <c r="C6" s="263">
        <v>1994</v>
      </c>
      <c r="D6" s="263" t="s">
        <v>391</v>
      </c>
      <c r="E6" s="264">
        <v>73.97</v>
      </c>
      <c r="F6" s="265" t="s">
        <v>2492</v>
      </c>
      <c r="G6" s="266" t="s">
        <v>715</v>
      </c>
      <c r="H6" s="263">
        <v>1</v>
      </c>
      <c r="I6" s="266" t="s">
        <v>792</v>
      </c>
      <c r="J6" s="263">
        <v>1</v>
      </c>
      <c r="K6" s="266" t="s">
        <v>641</v>
      </c>
      <c r="L6" s="263">
        <v>4</v>
      </c>
      <c r="M6" s="266" t="s">
        <v>2493</v>
      </c>
      <c r="N6" s="259"/>
      <c r="O6" s="266" t="s">
        <v>2494</v>
      </c>
      <c r="P6" s="263" t="s">
        <v>2495</v>
      </c>
    </row>
    <row r="7" spans="1:16" ht="12.75">
      <c r="A7" s="263" t="s">
        <v>381</v>
      </c>
      <c r="B7" s="259" t="s">
        <v>2203</v>
      </c>
      <c r="C7" s="263">
        <v>1983</v>
      </c>
      <c r="D7" s="263" t="s">
        <v>395</v>
      </c>
      <c r="E7" s="264">
        <v>73.73</v>
      </c>
      <c r="F7" s="265" t="s">
        <v>2496</v>
      </c>
      <c r="G7" s="266" t="s">
        <v>733</v>
      </c>
      <c r="H7" s="263">
        <v>2</v>
      </c>
      <c r="I7" s="266" t="s">
        <v>716</v>
      </c>
      <c r="J7" s="263">
        <v>3</v>
      </c>
      <c r="K7" s="266" t="s">
        <v>636</v>
      </c>
      <c r="L7" s="263">
        <v>2</v>
      </c>
      <c r="M7" s="266" t="s">
        <v>2497</v>
      </c>
      <c r="N7" s="259"/>
      <c r="O7" s="266" t="s">
        <v>2498</v>
      </c>
      <c r="P7" s="263">
        <v>9</v>
      </c>
    </row>
    <row r="8" spans="1:16" ht="12.75">
      <c r="A8" s="263" t="s">
        <v>382</v>
      </c>
      <c r="B8" s="259" t="s">
        <v>2209</v>
      </c>
      <c r="C8" s="263">
        <v>1990</v>
      </c>
      <c r="D8" s="263" t="s">
        <v>385</v>
      </c>
      <c r="E8" s="264">
        <v>73.57</v>
      </c>
      <c r="F8" s="265" t="s">
        <v>2499</v>
      </c>
      <c r="G8" s="266" t="s">
        <v>634</v>
      </c>
      <c r="H8" s="263">
        <v>4</v>
      </c>
      <c r="I8" s="266" t="s">
        <v>628</v>
      </c>
      <c r="J8" s="263">
        <v>2</v>
      </c>
      <c r="K8" s="266" t="s">
        <v>641</v>
      </c>
      <c r="L8" s="263">
        <v>3</v>
      </c>
      <c r="M8" s="266" t="s">
        <v>2500</v>
      </c>
      <c r="N8" s="259"/>
      <c r="O8" s="266" t="s">
        <v>2501</v>
      </c>
      <c r="P8" s="263">
        <v>8</v>
      </c>
    </row>
    <row r="9" spans="1:16" ht="12.75">
      <c r="A9" s="263" t="s">
        <v>494</v>
      </c>
      <c r="B9" s="259" t="s">
        <v>2502</v>
      </c>
      <c r="C9" s="263">
        <v>1968</v>
      </c>
      <c r="D9" s="263" t="s">
        <v>395</v>
      </c>
      <c r="E9" s="264">
        <v>73.61</v>
      </c>
      <c r="F9" s="265" t="s">
        <v>2503</v>
      </c>
      <c r="G9" s="266" t="s">
        <v>842</v>
      </c>
      <c r="H9" s="263">
        <v>3</v>
      </c>
      <c r="I9" s="266" t="s">
        <v>671</v>
      </c>
      <c r="J9" s="263">
        <v>4</v>
      </c>
      <c r="K9" s="266" t="s">
        <v>708</v>
      </c>
      <c r="L9" s="263">
        <v>1</v>
      </c>
      <c r="M9" s="266" t="s">
        <v>642</v>
      </c>
      <c r="N9" s="259"/>
      <c r="O9" s="266" t="s">
        <v>2504</v>
      </c>
      <c r="P9" s="263">
        <v>7</v>
      </c>
    </row>
    <row r="10" spans="1:16" ht="12.75">
      <c r="A10" s="304" t="s">
        <v>2505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</row>
    <row r="11" spans="1:16" ht="12.75">
      <c r="A11" s="263" t="s">
        <v>380</v>
      </c>
      <c r="B11" s="259" t="s">
        <v>2506</v>
      </c>
      <c r="C11" s="263">
        <v>1981</v>
      </c>
      <c r="D11" s="263" t="s">
        <v>1465</v>
      </c>
      <c r="E11" s="264">
        <v>82.41</v>
      </c>
      <c r="F11" s="265" t="s">
        <v>2507</v>
      </c>
      <c r="G11" s="266" t="s">
        <v>770</v>
      </c>
      <c r="H11" s="263">
        <v>1</v>
      </c>
      <c r="I11" s="266" t="s">
        <v>656</v>
      </c>
      <c r="J11" s="263">
        <v>1</v>
      </c>
      <c r="K11" s="266" t="s">
        <v>708</v>
      </c>
      <c r="L11" s="263">
        <v>1</v>
      </c>
      <c r="M11" s="266" t="s">
        <v>2508</v>
      </c>
      <c r="N11" s="259"/>
      <c r="O11" s="266" t="s">
        <v>2509</v>
      </c>
      <c r="P11" s="263">
        <v>12</v>
      </c>
    </row>
    <row r="12" spans="1:16" ht="12.75">
      <c r="A12" s="304" t="s">
        <v>2510</v>
      </c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</row>
    <row r="13" spans="1:16" ht="12.75">
      <c r="A13" s="263" t="s">
        <v>380</v>
      </c>
      <c r="B13" s="259" t="s">
        <v>2511</v>
      </c>
      <c r="C13" s="263">
        <v>1994</v>
      </c>
      <c r="D13" s="263" t="s">
        <v>404</v>
      </c>
      <c r="E13" s="264">
        <v>92.02</v>
      </c>
      <c r="F13" s="265" t="s">
        <v>2512</v>
      </c>
      <c r="G13" s="266" t="s">
        <v>828</v>
      </c>
      <c r="H13" s="263">
        <v>2</v>
      </c>
      <c r="I13" s="266" t="s">
        <v>707</v>
      </c>
      <c r="J13" s="263">
        <v>1</v>
      </c>
      <c r="K13" s="266" t="s">
        <v>709</v>
      </c>
      <c r="L13" s="263">
        <v>2</v>
      </c>
      <c r="M13" s="266" t="s">
        <v>2513</v>
      </c>
      <c r="N13" s="259"/>
      <c r="O13" s="266" t="s">
        <v>2514</v>
      </c>
      <c r="P13" s="263">
        <v>12</v>
      </c>
    </row>
    <row r="14" spans="1:16" ht="12.75">
      <c r="A14" s="263" t="s">
        <v>381</v>
      </c>
      <c r="B14" s="259" t="s">
        <v>2515</v>
      </c>
      <c r="C14" s="263">
        <v>1992</v>
      </c>
      <c r="D14" s="263" t="s">
        <v>408</v>
      </c>
      <c r="E14" s="264">
        <v>92.62</v>
      </c>
      <c r="F14" s="265" t="s">
        <v>2516</v>
      </c>
      <c r="G14" s="266" t="s">
        <v>2517</v>
      </c>
      <c r="H14" s="263">
        <v>1</v>
      </c>
      <c r="I14" s="266" t="s">
        <v>634</v>
      </c>
      <c r="J14" s="263">
        <v>2</v>
      </c>
      <c r="K14" s="266" t="s">
        <v>783</v>
      </c>
      <c r="L14" s="263">
        <v>3</v>
      </c>
      <c r="M14" s="266" t="s">
        <v>2518</v>
      </c>
      <c r="N14" s="259"/>
      <c r="O14" s="266" t="s">
        <v>2519</v>
      </c>
      <c r="P14" s="263">
        <v>9</v>
      </c>
    </row>
    <row r="15" spans="1:16" ht="12.75">
      <c r="A15" s="263" t="s">
        <v>382</v>
      </c>
      <c r="B15" s="259" t="s">
        <v>2520</v>
      </c>
      <c r="C15" s="263">
        <v>1980</v>
      </c>
      <c r="D15" s="263" t="s">
        <v>404</v>
      </c>
      <c r="E15" s="264">
        <v>92.06</v>
      </c>
      <c r="F15" s="265" t="s">
        <v>2521</v>
      </c>
      <c r="G15" s="266" t="s">
        <v>804</v>
      </c>
      <c r="H15" s="263">
        <v>3</v>
      </c>
      <c r="I15" s="266" t="s">
        <v>760</v>
      </c>
      <c r="J15" s="263">
        <v>3</v>
      </c>
      <c r="K15" s="266" t="s">
        <v>768</v>
      </c>
      <c r="L15" s="263">
        <v>1</v>
      </c>
      <c r="M15" s="266" t="s">
        <v>824</v>
      </c>
      <c r="N15" s="259"/>
      <c r="O15" s="266" t="s">
        <v>2522</v>
      </c>
      <c r="P15" s="263">
        <v>8</v>
      </c>
    </row>
    <row r="16" spans="1:16" ht="12.75">
      <c r="A16" s="263" t="s">
        <v>494</v>
      </c>
      <c r="B16" s="259" t="s">
        <v>2523</v>
      </c>
      <c r="C16" s="263">
        <v>1996</v>
      </c>
      <c r="D16" s="263" t="s">
        <v>385</v>
      </c>
      <c r="E16" s="264">
        <v>88.94</v>
      </c>
      <c r="F16" s="265" t="s">
        <v>2524</v>
      </c>
      <c r="G16" s="266" t="s">
        <v>751</v>
      </c>
      <c r="H16" s="263">
        <v>4</v>
      </c>
      <c r="I16" s="266" t="s">
        <v>2525</v>
      </c>
      <c r="J16" s="263">
        <v>4</v>
      </c>
      <c r="K16" s="266" t="s">
        <v>636</v>
      </c>
      <c r="L16" s="263">
        <v>4</v>
      </c>
      <c r="M16" s="266" t="s">
        <v>2526</v>
      </c>
      <c r="N16" s="259"/>
      <c r="O16" s="266" t="s">
        <v>2527</v>
      </c>
      <c r="P16" s="263">
        <v>7</v>
      </c>
    </row>
    <row r="17" spans="1:16" ht="12.75">
      <c r="A17" s="263" t="s">
        <v>495</v>
      </c>
      <c r="B17" s="259" t="s">
        <v>2214</v>
      </c>
      <c r="C17" s="263">
        <v>1991</v>
      </c>
      <c r="D17" s="263" t="s">
        <v>395</v>
      </c>
      <c r="E17" s="264">
        <v>91.05</v>
      </c>
      <c r="F17" s="265" t="s">
        <v>2528</v>
      </c>
      <c r="G17" s="266" t="s">
        <v>783</v>
      </c>
      <c r="H17" s="263">
        <v>5</v>
      </c>
      <c r="I17" s="266" t="s">
        <v>792</v>
      </c>
      <c r="J17" s="263">
        <v>5</v>
      </c>
      <c r="K17" s="266" t="s">
        <v>666</v>
      </c>
      <c r="L17" s="263">
        <v>5</v>
      </c>
      <c r="M17" s="266" t="s">
        <v>2529</v>
      </c>
      <c r="N17" s="259"/>
      <c r="O17" s="266" t="s">
        <v>2530</v>
      </c>
      <c r="P17" s="263">
        <v>6</v>
      </c>
    </row>
    <row r="18" spans="1:16" ht="12.75">
      <c r="A18" s="263" t="s">
        <v>496</v>
      </c>
      <c r="B18" s="259" t="s">
        <v>2216</v>
      </c>
      <c r="C18" s="263">
        <v>1973</v>
      </c>
      <c r="D18" s="263" t="s">
        <v>385</v>
      </c>
      <c r="E18" s="264">
        <v>91.02</v>
      </c>
      <c r="F18" s="265" t="s">
        <v>2531</v>
      </c>
      <c r="G18" s="266" t="s">
        <v>684</v>
      </c>
      <c r="H18" s="263">
        <v>6</v>
      </c>
      <c r="I18" s="266" t="s">
        <v>738</v>
      </c>
      <c r="J18" s="263">
        <v>6</v>
      </c>
      <c r="K18" s="266" t="s">
        <v>823</v>
      </c>
      <c r="L18" s="263">
        <v>6</v>
      </c>
      <c r="M18" s="266" t="s">
        <v>651</v>
      </c>
      <c r="N18" s="259"/>
      <c r="O18" s="266" t="s">
        <v>2532</v>
      </c>
      <c r="P18" s="263">
        <v>5</v>
      </c>
    </row>
    <row r="19" spans="1:16" ht="12.75">
      <c r="A19" s="304" t="s">
        <v>2533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</row>
    <row r="20" spans="1:16" ht="12.75">
      <c r="A20" s="263" t="s">
        <v>380</v>
      </c>
      <c r="B20" s="259" t="s">
        <v>2534</v>
      </c>
      <c r="C20" s="263">
        <v>1989</v>
      </c>
      <c r="D20" s="263" t="s">
        <v>404</v>
      </c>
      <c r="E20" s="264">
        <v>104.7</v>
      </c>
      <c r="F20" s="265" t="s">
        <v>2535</v>
      </c>
      <c r="G20" s="266" t="s">
        <v>798</v>
      </c>
      <c r="H20" s="263">
        <v>3</v>
      </c>
      <c r="I20" s="266" t="s">
        <v>768</v>
      </c>
      <c r="J20" s="263">
        <v>1</v>
      </c>
      <c r="K20" s="266" t="s">
        <v>2536</v>
      </c>
      <c r="L20" s="263">
        <v>1</v>
      </c>
      <c r="M20" s="266" t="s">
        <v>2537</v>
      </c>
      <c r="N20" s="259"/>
      <c r="O20" s="266" t="s">
        <v>2538</v>
      </c>
      <c r="P20" s="263">
        <v>12</v>
      </c>
    </row>
    <row r="21" spans="1:16" ht="12.75">
      <c r="A21" s="263" t="s">
        <v>381</v>
      </c>
      <c r="B21" s="259" t="s">
        <v>2539</v>
      </c>
      <c r="C21" s="263">
        <v>1990</v>
      </c>
      <c r="D21" s="263" t="s">
        <v>408</v>
      </c>
      <c r="E21" s="264">
        <v>103.15</v>
      </c>
      <c r="F21" s="265" t="s">
        <v>2540</v>
      </c>
      <c r="G21" s="266" t="s">
        <v>798</v>
      </c>
      <c r="H21" s="263">
        <v>2</v>
      </c>
      <c r="I21" s="266" t="s">
        <v>636</v>
      </c>
      <c r="J21" s="263">
        <v>2</v>
      </c>
      <c r="K21" s="266" t="s">
        <v>717</v>
      </c>
      <c r="L21" s="263">
        <v>3</v>
      </c>
      <c r="M21" s="266" t="s">
        <v>2541</v>
      </c>
      <c r="N21" s="259"/>
      <c r="O21" s="266" t="s">
        <v>2542</v>
      </c>
      <c r="P21" s="263">
        <v>9</v>
      </c>
    </row>
    <row r="22" spans="1:16" ht="12.75">
      <c r="A22" s="263" t="s">
        <v>382</v>
      </c>
      <c r="B22" s="259" t="s">
        <v>2223</v>
      </c>
      <c r="C22" s="263">
        <v>1988</v>
      </c>
      <c r="D22" s="263" t="s">
        <v>391</v>
      </c>
      <c r="E22" s="264">
        <v>104.74</v>
      </c>
      <c r="F22" s="265" t="s">
        <v>2543</v>
      </c>
      <c r="G22" s="266" t="s">
        <v>2544</v>
      </c>
      <c r="H22" s="263">
        <v>5</v>
      </c>
      <c r="I22" s="266" t="s">
        <v>634</v>
      </c>
      <c r="J22" s="263">
        <v>3</v>
      </c>
      <c r="K22" s="266" t="s">
        <v>634</v>
      </c>
      <c r="L22" s="263">
        <v>4</v>
      </c>
      <c r="M22" s="266" t="s">
        <v>2545</v>
      </c>
      <c r="N22" s="259"/>
      <c r="O22" s="266" t="s">
        <v>2546</v>
      </c>
      <c r="P22" s="263">
        <v>8</v>
      </c>
    </row>
    <row r="23" spans="1:16" ht="12.75">
      <c r="A23" s="263" t="s">
        <v>653</v>
      </c>
      <c r="B23" s="259" t="s">
        <v>2547</v>
      </c>
      <c r="C23" s="263">
        <v>1989</v>
      </c>
      <c r="D23" s="263" t="s">
        <v>404</v>
      </c>
      <c r="E23" s="264">
        <v>104.35</v>
      </c>
      <c r="F23" s="265" t="s">
        <v>2548</v>
      </c>
      <c r="G23" s="266" t="s">
        <v>2549</v>
      </c>
      <c r="H23" s="263">
        <v>1</v>
      </c>
      <c r="I23" s="265" t="s">
        <v>653</v>
      </c>
      <c r="J23" s="263" t="s">
        <v>653</v>
      </c>
      <c r="K23" s="266" t="s">
        <v>817</v>
      </c>
      <c r="L23" s="263">
        <v>2</v>
      </c>
      <c r="M23" s="266" t="s">
        <v>2210</v>
      </c>
      <c r="N23" s="259"/>
      <c r="O23" s="266" t="s">
        <v>653</v>
      </c>
      <c r="P23" s="263" t="s">
        <v>653</v>
      </c>
    </row>
    <row r="24" spans="1:16" ht="12.75">
      <c r="A24" s="263" t="s">
        <v>653</v>
      </c>
      <c r="B24" s="259" t="s">
        <v>2218</v>
      </c>
      <c r="C24" s="263">
        <v>1989</v>
      </c>
      <c r="D24" s="263" t="s">
        <v>2120</v>
      </c>
      <c r="E24" s="264">
        <v>104.6</v>
      </c>
      <c r="F24" s="265" t="s">
        <v>2550</v>
      </c>
      <c r="G24" s="266" t="s">
        <v>804</v>
      </c>
      <c r="H24" s="263">
        <v>4</v>
      </c>
      <c r="I24" s="265" t="s">
        <v>653</v>
      </c>
      <c r="J24" s="263" t="s">
        <v>653</v>
      </c>
      <c r="K24" s="265" t="s">
        <v>653</v>
      </c>
      <c r="L24" s="263" t="s">
        <v>653</v>
      </c>
      <c r="M24" s="266" t="s">
        <v>2210</v>
      </c>
      <c r="N24" s="259"/>
      <c r="O24" s="266" t="s">
        <v>653</v>
      </c>
      <c r="P24" s="263" t="s">
        <v>653</v>
      </c>
    </row>
    <row r="25" spans="1:16" ht="12.75">
      <c r="A25" s="304" t="s">
        <v>2551</v>
      </c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</row>
    <row r="26" spans="1:16" ht="12.75">
      <c r="A26" s="263" t="s">
        <v>380</v>
      </c>
      <c r="B26" s="259" t="s">
        <v>2552</v>
      </c>
      <c r="C26" s="263">
        <v>1998</v>
      </c>
      <c r="D26" s="263" t="s">
        <v>395</v>
      </c>
      <c r="E26" s="264">
        <v>119.25</v>
      </c>
      <c r="F26" s="265" t="s">
        <v>2553</v>
      </c>
      <c r="G26" s="266" t="s">
        <v>816</v>
      </c>
      <c r="H26" s="263">
        <v>1</v>
      </c>
      <c r="I26" s="266" t="s">
        <v>770</v>
      </c>
      <c r="J26" s="263">
        <v>1</v>
      </c>
      <c r="K26" s="266" t="s">
        <v>803</v>
      </c>
      <c r="L26" s="263">
        <v>1</v>
      </c>
      <c r="M26" s="266" t="s">
        <v>2554</v>
      </c>
      <c r="N26" s="259"/>
      <c r="O26" s="266" t="s">
        <v>2555</v>
      </c>
      <c r="P26" s="263" t="s">
        <v>2495</v>
      </c>
    </row>
    <row r="27" spans="1:16" ht="12.75">
      <c r="A27" s="304" t="s">
        <v>2556</v>
      </c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</row>
    <row r="28" spans="1:16" ht="12.75">
      <c r="A28" s="263" t="s">
        <v>653</v>
      </c>
      <c r="B28" s="259" t="s">
        <v>2229</v>
      </c>
      <c r="C28" s="263">
        <v>1993</v>
      </c>
      <c r="D28" s="263" t="s">
        <v>2120</v>
      </c>
      <c r="E28" s="264">
        <v>151.75</v>
      </c>
      <c r="F28" s="265" t="s">
        <v>2557</v>
      </c>
      <c r="G28" s="265" t="s">
        <v>653</v>
      </c>
      <c r="H28" s="263" t="s">
        <v>653</v>
      </c>
      <c r="I28" s="265" t="s">
        <v>653</v>
      </c>
      <c r="J28" s="263" t="s">
        <v>653</v>
      </c>
      <c r="K28" s="265" t="s">
        <v>653</v>
      </c>
      <c r="L28" s="263" t="s">
        <v>653</v>
      </c>
      <c r="M28" s="266" t="s">
        <v>2210</v>
      </c>
      <c r="N28" s="259"/>
      <c r="O28" s="266" t="s">
        <v>653</v>
      </c>
      <c r="P28" s="263" t="s">
        <v>653</v>
      </c>
    </row>
    <row r="29" spans="1:16" ht="12.75">
      <c r="A29" s="259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</row>
    <row r="30" spans="1:16" ht="12.75">
      <c r="A30" s="308" t="s">
        <v>2558</v>
      </c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59"/>
      <c r="O30" s="259"/>
      <c r="P30" s="259"/>
    </row>
    <row r="31" spans="1:16" ht="12.75">
      <c r="A31" s="268" t="s">
        <v>1024</v>
      </c>
      <c r="B31" s="259" t="s">
        <v>852</v>
      </c>
      <c r="C31" s="268">
        <v>34</v>
      </c>
      <c r="D31" s="307" t="s">
        <v>2559</v>
      </c>
      <c r="E31" s="299"/>
      <c r="F31" s="299"/>
      <c r="G31" s="299"/>
      <c r="H31" s="299"/>
      <c r="I31" s="299"/>
      <c r="J31" s="299"/>
      <c r="K31" s="299"/>
      <c r="L31" s="299"/>
      <c r="M31" s="299"/>
      <c r="N31" s="259"/>
      <c r="O31" s="259"/>
      <c r="P31" s="259"/>
    </row>
    <row r="32" spans="1:16" ht="12.75">
      <c r="A32" s="268" t="s">
        <v>1042</v>
      </c>
      <c r="B32" s="259" t="s">
        <v>858</v>
      </c>
      <c r="C32" s="268">
        <v>32</v>
      </c>
      <c r="D32" s="307" t="s">
        <v>2560</v>
      </c>
      <c r="E32" s="299"/>
      <c r="F32" s="299"/>
      <c r="G32" s="299"/>
      <c r="H32" s="299"/>
      <c r="I32" s="299"/>
      <c r="J32" s="299"/>
      <c r="K32" s="299"/>
      <c r="L32" s="299"/>
      <c r="M32" s="299"/>
      <c r="N32" s="259"/>
      <c r="O32" s="259"/>
      <c r="P32" s="259"/>
    </row>
    <row r="33" spans="1:16" ht="12.75">
      <c r="A33" s="268" t="s">
        <v>1050</v>
      </c>
      <c r="B33" s="259" t="s">
        <v>856</v>
      </c>
      <c r="C33" s="268">
        <v>20</v>
      </c>
      <c r="D33" s="307" t="s">
        <v>2561</v>
      </c>
      <c r="E33" s="299"/>
      <c r="F33" s="299"/>
      <c r="G33" s="299"/>
      <c r="H33" s="299"/>
      <c r="I33" s="299"/>
      <c r="J33" s="299"/>
      <c r="K33" s="299"/>
      <c r="L33" s="299"/>
      <c r="M33" s="299"/>
      <c r="N33" s="259"/>
      <c r="O33" s="259"/>
      <c r="P33" s="259"/>
    </row>
    <row r="34" spans="1:16" ht="12.75">
      <c r="A34" s="268" t="s">
        <v>1145</v>
      </c>
      <c r="B34" s="259" t="s">
        <v>854</v>
      </c>
      <c r="C34" s="268">
        <v>20</v>
      </c>
      <c r="D34" s="307" t="s">
        <v>2562</v>
      </c>
      <c r="E34" s="299"/>
      <c r="F34" s="299"/>
      <c r="G34" s="299"/>
      <c r="H34" s="299"/>
      <c r="I34" s="299"/>
      <c r="J34" s="299"/>
      <c r="K34" s="299"/>
      <c r="L34" s="299"/>
      <c r="M34" s="299"/>
      <c r="N34" s="259"/>
      <c r="O34" s="259"/>
      <c r="P34" s="259"/>
    </row>
    <row r="35" spans="1:16" ht="12.75">
      <c r="A35" s="268" t="s">
        <v>1152</v>
      </c>
      <c r="B35" s="259" t="s">
        <v>862</v>
      </c>
      <c r="C35" s="268">
        <v>18</v>
      </c>
      <c r="D35" s="307" t="s">
        <v>2563</v>
      </c>
      <c r="E35" s="299"/>
      <c r="F35" s="299"/>
      <c r="G35" s="299"/>
      <c r="H35" s="299"/>
      <c r="I35" s="299"/>
      <c r="J35" s="299"/>
      <c r="K35" s="299"/>
      <c r="L35" s="299"/>
      <c r="M35" s="299"/>
      <c r="N35" s="259"/>
      <c r="O35" s="259"/>
      <c r="P35" s="259"/>
    </row>
    <row r="36" spans="1:16" ht="12.75">
      <c r="A36" s="268" t="s">
        <v>1159</v>
      </c>
      <c r="B36" s="259" t="s">
        <v>2472</v>
      </c>
      <c r="C36" s="268">
        <v>12</v>
      </c>
      <c r="D36" s="307" t="s">
        <v>2564</v>
      </c>
      <c r="E36" s="299"/>
      <c r="F36" s="299"/>
      <c r="G36" s="299"/>
      <c r="H36" s="299"/>
      <c r="I36" s="299"/>
      <c r="J36" s="299"/>
      <c r="K36" s="299"/>
      <c r="L36" s="299"/>
      <c r="M36" s="299"/>
      <c r="N36" s="259"/>
      <c r="O36" s="259"/>
      <c r="P36" s="259"/>
    </row>
    <row r="37" spans="1:16" ht="12.75">
      <c r="A37" s="268" t="s">
        <v>2565</v>
      </c>
      <c r="B37" s="259" t="s">
        <v>2240</v>
      </c>
      <c r="C37" s="268" t="s">
        <v>653</v>
      </c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</row>
    <row r="38" spans="1:16" ht="12.75">
      <c r="A38" s="259"/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</row>
    <row r="39" spans="1:16" ht="12.75">
      <c r="A39" s="308" t="s">
        <v>2566</v>
      </c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59"/>
      <c r="O39" s="259"/>
      <c r="P39" s="259"/>
    </row>
    <row r="40" spans="1:16" ht="12.75">
      <c r="A40" s="258" t="s">
        <v>2188</v>
      </c>
      <c r="B40" s="267" t="s">
        <v>873</v>
      </c>
      <c r="C40" s="304" t="s">
        <v>874</v>
      </c>
      <c r="D40" s="299"/>
      <c r="E40" s="305" t="s">
        <v>875</v>
      </c>
      <c r="F40" s="299"/>
      <c r="G40" s="305" t="s">
        <v>876</v>
      </c>
      <c r="H40" s="299"/>
      <c r="I40" s="306" t="s">
        <v>877</v>
      </c>
      <c r="J40" s="299"/>
      <c r="K40" s="305" t="s">
        <v>2567</v>
      </c>
      <c r="L40" s="299"/>
      <c r="M40" s="258" t="s">
        <v>2568</v>
      </c>
      <c r="N40" s="259"/>
      <c r="O40" s="259"/>
      <c r="P40" s="259"/>
    </row>
    <row r="41" spans="1:16" ht="12.75">
      <c r="A41" s="263" t="s">
        <v>380</v>
      </c>
      <c r="B41" s="259" t="s">
        <v>2534</v>
      </c>
      <c r="C41" s="299" t="s">
        <v>858</v>
      </c>
      <c r="D41" s="299"/>
      <c r="E41" s="302">
        <v>104.7</v>
      </c>
      <c r="F41" s="299"/>
      <c r="G41" s="303" t="s">
        <v>2535</v>
      </c>
      <c r="H41" s="299"/>
      <c r="I41" s="303" t="s">
        <v>2537</v>
      </c>
      <c r="J41" s="299"/>
      <c r="K41" s="302">
        <v>587.7315</v>
      </c>
      <c r="L41" s="299"/>
      <c r="M41" s="263">
        <v>1</v>
      </c>
      <c r="N41" s="259"/>
      <c r="O41" s="259"/>
      <c r="P41" s="259"/>
    </row>
    <row r="42" spans="1:16" ht="12.75">
      <c r="A42" s="263" t="s">
        <v>381</v>
      </c>
      <c r="B42" s="259" t="s">
        <v>2511</v>
      </c>
      <c r="C42" s="299" t="s">
        <v>858</v>
      </c>
      <c r="D42" s="299"/>
      <c r="E42" s="302">
        <v>92.02</v>
      </c>
      <c r="F42" s="299"/>
      <c r="G42" s="303" t="s">
        <v>2512</v>
      </c>
      <c r="H42" s="299"/>
      <c r="I42" s="303" t="s">
        <v>2513</v>
      </c>
      <c r="J42" s="299"/>
      <c r="K42" s="302">
        <v>552.475</v>
      </c>
      <c r="L42" s="299"/>
      <c r="M42" s="263">
        <v>1</v>
      </c>
      <c r="N42" s="259"/>
      <c r="O42" s="259"/>
      <c r="P42" s="259"/>
    </row>
    <row r="43" spans="1:16" ht="12.75">
      <c r="A43" s="263" t="s">
        <v>382</v>
      </c>
      <c r="B43" s="259" t="s">
        <v>2515</v>
      </c>
      <c r="C43" s="299" t="s">
        <v>862</v>
      </c>
      <c r="D43" s="299"/>
      <c r="E43" s="302">
        <v>92.62</v>
      </c>
      <c r="F43" s="299"/>
      <c r="G43" s="303" t="s">
        <v>2516</v>
      </c>
      <c r="H43" s="299"/>
      <c r="I43" s="303" t="s">
        <v>2518</v>
      </c>
      <c r="J43" s="299"/>
      <c r="K43" s="302">
        <v>546.6339</v>
      </c>
      <c r="L43" s="299"/>
      <c r="M43" s="263">
        <v>2</v>
      </c>
      <c r="N43" s="259"/>
      <c r="O43" s="259"/>
      <c r="P43" s="259"/>
    </row>
    <row r="44" spans="1:16" ht="12.75">
      <c r="A44" s="269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</row>
    <row r="45" spans="1:16" ht="12.75">
      <c r="A45" s="300" t="s">
        <v>1011</v>
      </c>
      <c r="B45" s="301"/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</row>
    <row r="46" spans="1:16" ht="12.75">
      <c r="A46" s="299" t="s">
        <v>2258</v>
      </c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</row>
    <row r="47" spans="1:16" ht="12.75">
      <c r="A47" s="299" t="s">
        <v>2259</v>
      </c>
      <c r="B47" s="299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</row>
    <row r="48" spans="1:16" ht="12.75">
      <c r="A48" s="299" t="s">
        <v>2260</v>
      </c>
      <c r="B48" s="299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</row>
    <row r="49" spans="1:16" ht="12.75">
      <c r="A49" s="259"/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</row>
    <row r="50" spans="1:16" ht="12.75">
      <c r="A50" s="299" t="s">
        <v>2261</v>
      </c>
      <c r="B50" s="299"/>
      <c r="C50" s="299"/>
      <c r="D50" s="299" t="s">
        <v>2262</v>
      </c>
      <c r="E50" s="299"/>
      <c r="F50" s="299"/>
      <c r="G50" s="299"/>
      <c r="H50" s="299"/>
      <c r="I50" s="299" t="s">
        <v>2483</v>
      </c>
      <c r="J50" s="299"/>
      <c r="K50" s="299"/>
      <c r="L50" s="299"/>
      <c r="M50" s="259"/>
      <c r="N50" s="259"/>
      <c r="O50" s="259"/>
      <c r="P50" s="259"/>
    </row>
    <row r="51" spans="1:16" ht="12.75">
      <c r="A51" s="299" t="s">
        <v>1015</v>
      </c>
      <c r="B51" s="299"/>
      <c r="C51" s="299"/>
      <c r="D51" s="299" t="s">
        <v>1021</v>
      </c>
      <c r="E51" s="299"/>
      <c r="F51" s="299"/>
      <c r="G51" s="299"/>
      <c r="H51" s="299"/>
      <c r="I51" s="259"/>
      <c r="J51" s="259"/>
      <c r="K51" s="259"/>
      <c r="L51" s="259"/>
      <c r="M51" s="259"/>
      <c r="N51" s="259"/>
      <c r="O51" s="259"/>
      <c r="P51" s="259"/>
    </row>
    <row r="52" spans="1:16" ht="12.75">
      <c r="A52" s="299" t="s">
        <v>1018</v>
      </c>
      <c r="B52" s="299"/>
      <c r="C52" s="299"/>
      <c r="D52" s="299" t="s">
        <v>1019</v>
      </c>
      <c r="E52" s="299"/>
      <c r="F52" s="299"/>
      <c r="G52" s="299"/>
      <c r="H52" s="299"/>
      <c r="I52" s="259"/>
      <c r="J52" s="259"/>
      <c r="K52" s="259"/>
      <c r="L52" s="259"/>
      <c r="M52" s="259"/>
      <c r="N52" s="259"/>
      <c r="O52" s="259"/>
      <c r="P52" s="259"/>
    </row>
    <row r="54" spans="1:16" ht="12.75">
      <c r="A54" s="305" t="s">
        <v>5398</v>
      </c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</row>
    <row r="55" spans="1:16" ht="12.75">
      <c r="A55" s="305" t="s">
        <v>2484</v>
      </c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</row>
    <row r="56" spans="1:16" ht="12.75">
      <c r="A56" s="260" t="s">
        <v>610</v>
      </c>
      <c r="B56" s="261" t="s">
        <v>2485</v>
      </c>
      <c r="C56" s="262" t="s">
        <v>612</v>
      </c>
      <c r="D56" s="262" t="s">
        <v>883</v>
      </c>
      <c r="E56" s="262" t="s">
        <v>614</v>
      </c>
      <c r="F56" s="262" t="s">
        <v>876</v>
      </c>
      <c r="G56" s="311" t="s">
        <v>2486</v>
      </c>
      <c r="H56" s="312"/>
      <c r="I56" s="311" t="s">
        <v>2487</v>
      </c>
      <c r="J56" s="312"/>
      <c r="K56" s="311" t="s">
        <v>2488</v>
      </c>
      <c r="L56" s="312"/>
      <c r="M56" s="311" t="s">
        <v>383</v>
      </c>
      <c r="N56" s="312"/>
      <c r="O56" s="262" t="s">
        <v>2489</v>
      </c>
      <c r="P56" s="262" t="s">
        <v>619</v>
      </c>
    </row>
    <row r="57" spans="1:16" ht="12.75">
      <c r="A57" s="309" t="s">
        <v>2569</v>
      </c>
      <c r="B57" s="310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</row>
    <row r="58" spans="1:16" ht="12.75">
      <c r="A58" s="263" t="s">
        <v>380</v>
      </c>
      <c r="B58" s="259" t="s">
        <v>2570</v>
      </c>
      <c r="C58" s="263">
        <v>1989</v>
      </c>
      <c r="D58" s="263" t="s">
        <v>395</v>
      </c>
      <c r="E58" s="264">
        <v>58.47</v>
      </c>
      <c r="F58" s="265" t="s">
        <v>2571</v>
      </c>
      <c r="G58" s="266" t="s">
        <v>731</v>
      </c>
      <c r="H58" s="263">
        <v>1</v>
      </c>
      <c r="I58" s="266" t="s">
        <v>895</v>
      </c>
      <c r="J58" s="263">
        <v>1</v>
      </c>
      <c r="K58" s="266" t="s">
        <v>646</v>
      </c>
      <c r="L58" s="263">
        <v>2</v>
      </c>
      <c r="M58" s="266" t="s">
        <v>2572</v>
      </c>
      <c r="N58" s="259"/>
      <c r="O58" s="266" t="s">
        <v>2573</v>
      </c>
      <c r="P58" s="263">
        <v>12</v>
      </c>
    </row>
    <row r="59" spans="1:16" ht="12.75">
      <c r="A59" s="263" t="s">
        <v>381</v>
      </c>
      <c r="B59" s="259" t="s">
        <v>2574</v>
      </c>
      <c r="C59" s="263">
        <v>1999</v>
      </c>
      <c r="D59" s="263" t="s">
        <v>1465</v>
      </c>
      <c r="E59" s="264">
        <v>58.45</v>
      </c>
      <c r="F59" s="265" t="s">
        <v>2575</v>
      </c>
      <c r="G59" s="266" t="s">
        <v>788</v>
      </c>
      <c r="H59" s="263">
        <v>2</v>
      </c>
      <c r="I59" s="266" t="s">
        <v>920</v>
      </c>
      <c r="J59" s="263">
        <v>2</v>
      </c>
      <c r="K59" s="266" t="s">
        <v>782</v>
      </c>
      <c r="L59" s="263">
        <v>1</v>
      </c>
      <c r="M59" s="266" t="s">
        <v>2576</v>
      </c>
      <c r="N59" s="259"/>
      <c r="O59" s="266" t="s">
        <v>2577</v>
      </c>
      <c r="P59" s="263">
        <v>9</v>
      </c>
    </row>
    <row r="60" spans="1:16" ht="12.75">
      <c r="A60" s="304" t="s">
        <v>2578</v>
      </c>
      <c r="B60" s="299"/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</row>
    <row r="61" spans="1:16" ht="12.75">
      <c r="A61" s="263" t="s">
        <v>380</v>
      </c>
      <c r="B61" s="259" t="s">
        <v>2579</v>
      </c>
      <c r="C61" s="263">
        <v>1992</v>
      </c>
      <c r="D61" s="263" t="s">
        <v>385</v>
      </c>
      <c r="E61" s="264">
        <v>64.66</v>
      </c>
      <c r="F61" s="265" t="s">
        <v>2580</v>
      </c>
      <c r="G61" s="266" t="s">
        <v>792</v>
      </c>
      <c r="H61" s="263">
        <v>2</v>
      </c>
      <c r="I61" s="266" t="s">
        <v>902</v>
      </c>
      <c r="J61" s="263">
        <v>1</v>
      </c>
      <c r="K61" s="266" t="s">
        <v>663</v>
      </c>
      <c r="L61" s="263">
        <v>1</v>
      </c>
      <c r="M61" s="266" t="s">
        <v>2581</v>
      </c>
      <c r="N61" s="259"/>
      <c r="O61" s="266" t="s">
        <v>2582</v>
      </c>
      <c r="P61" s="263">
        <v>12</v>
      </c>
    </row>
    <row r="62" spans="1:16" ht="12.75">
      <c r="A62" s="263" t="s">
        <v>381</v>
      </c>
      <c r="B62" s="259" t="s">
        <v>2583</v>
      </c>
      <c r="C62" s="263">
        <v>1974</v>
      </c>
      <c r="D62" s="263" t="s">
        <v>1465</v>
      </c>
      <c r="E62" s="264">
        <v>65.24</v>
      </c>
      <c r="F62" s="265" t="s">
        <v>2584</v>
      </c>
      <c r="G62" s="266" t="s">
        <v>646</v>
      </c>
      <c r="H62" s="263">
        <v>1</v>
      </c>
      <c r="I62" s="266" t="s">
        <v>950</v>
      </c>
      <c r="J62" s="263">
        <v>2</v>
      </c>
      <c r="K62" s="266" t="s">
        <v>847</v>
      </c>
      <c r="L62" s="263">
        <v>2</v>
      </c>
      <c r="M62" s="266" t="s">
        <v>793</v>
      </c>
      <c r="N62" s="259"/>
      <c r="O62" s="266" t="s">
        <v>2585</v>
      </c>
      <c r="P62" s="263">
        <v>9</v>
      </c>
    </row>
    <row r="63" spans="1:16" ht="12.75">
      <c r="A63" s="304" t="s">
        <v>2490</v>
      </c>
      <c r="B63" s="299"/>
      <c r="C63" s="299"/>
      <c r="D63" s="299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</row>
    <row r="64" spans="1:16" ht="12.75">
      <c r="A64" s="263" t="s">
        <v>380</v>
      </c>
      <c r="B64" s="259" t="s">
        <v>2586</v>
      </c>
      <c r="C64" s="263">
        <v>1989</v>
      </c>
      <c r="D64" s="263" t="s">
        <v>391</v>
      </c>
      <c r="E64" s="264">
        <v>73.77</v>
      </c>
      <c r="F64" s="265" t="s">
        <v>2587</v>
      </c>
      <c r="G64" s="266" t="s">
        <v>647</v>
      </c>
      <c r="H64" s="263">
        <v>2</v>
      </c>
      <c r="I64" s="266" t="s">
        <v>685</v>
      </c>
      <c r="J64" s="263">
        <v>2</v>
      </c>
      <c r="K64" s="266" t="s">
        <v>636</v>
      </c>
      <c r="L64" s="263">
        <v>1</v>
      </c>
      <c r="M64" s="266" t="s">
        <v>2588</v>
      </c>
      <c r="N64" s="259"/>
      <c r="O64" s="266" t="s">
        <v>2589</v>
      </c>
      <c r="P64" s="263">
        <v>12</v>
      </c>
    </row>
    <row r="65" spans="1:16" ht="12.75">
      <c r="A65" s="263" t="s">
        <v>381</v>
      </c>
      <c r="B65" s="259" t="s">
        <v>2590</v>
      </c>
      <c r="C65" s="263">
        <v>1991</v>
      </c>
      <c r="D65" s="263" t="s">
        <v>1465</v>
      </c>
      <c r="E65" s="264">
        <v>73.13</v>
      </c>
      <c r="F65" s="265" t="s">
        <v>2591</v>
      </c>
      <c r="G65" s="266" t="s">
        <v>647</v>
      </c>
      <c r="H65" s="263">
        <v>1</v>
      </c>
      <c r="I65" s="266" t="s">
        <v>638</v>
      </c>
      <c r="J65" s="263">
        <v>1</v>
      </c>
      <c r="K65" s="266" t="s">
        <v>634</v>
      </c>
      <c r="L65" s="263">
        <v>2</v>
      </c>
      <c r="M65" s="266" t="s">
        <v>2592</v>
      </c>
      <c r="N65" s="259"/>
      <c r="O65" s="266" t="s">
        <v>2593</v>
      </c>
      <c r="P65" s="263">
        <v>9</v>
      </c>
    </row>
    <row r="66" spans="1:16" ht="12.75">
      <c r="A66" s="304" t="s">
        <v>2505</v>
      </c>
      <c r="B66" s="299"/>
      <c r="C66" s="299"/>
      <c r="D66" s="299"/>
      <c r="E66" s="299"/>
      <c r="F66" s="299"/>
      <c r="G66" s="299"/>
      <c r="H66" s="299"/>
      <c r="I66" s="299"/>
      <c r="J66" s="299"/>
      <c r="K66" s="299"/>
      <c r="L66" s="299"/>
      <c r="M66" s="299"/>
      <c r="N66" s="299"/>
      <c r="O66" s="299"/>
      <c r="P66" s="299"/>
    </row>
    <row r="67" spans="1:16" ht="12.75">
      <c r="A67" s="263" t="s">
        <v>380</v>
      </c>
      <c r="B67" s="259" t="s">
        <v>2594</v>
      </c>
      <c r="C67" s="263">
        <v>1989</v>
      </c>
      <c r="D67" s="263" t="s">
        <v>1465</v>
      </c>
      <c r="E67" s="264">
        <v>82.62</v>
      </c>
      <c r="F67" s="265" t="s">
        <v>2595</v>
      </c>
      <c r="G67" s="266" t="s">
        <v>641</v>
      </c>
      <c r="H67" s="263">
        <v>2</v>
      </c>
      <c r="I67" s="266" t="s">
        <v>732</v>
      </c>
      <c r="J67" s="263">
        <v>1</v>
      </c>
      <c r="K67" s="266" t="s">
        <v>2596</v>
      </c>
      <c r="L67" s="263">
        <v>1</v>
      </c>
      <c r="M67" s="266" t="s">
        <v>2597</v>
      </c>
      <c r="N67" s="259"/>
      <c r="O67" s="266" t="s">
        <v>2598</v>
      </c>
      <c r="P67" s="263">
        <v>12</v>
      </c>
    </row>
    <row r="68" spans="1:16" ht="12.75">
      <c r="A68" s="263" t="s">
        <v>381</v>
      </c>
      <c r="B68" s="259" t="s">
        <v>2599</v>
      </c>
      <c r="C68" s="263">
        <v>1986</v>
      </c>
      <c r="D68" s="263" t="s">
        <v>2600</v>
      </c>
      <c r="E68" s="264">
        <v>82.78</v>
      </c>
      <c r="F68" s="265" t="s">
        <v>2601</v>
      </c>
      <c r="G68" s="266" t="s">
        <v>634</v>
      </c>
      <c r="H68" s="263">
        <v>4</v>
      </c>
      <c r="I68" s="266" t="s">
        <v>627</v>
      </c>
      <c r="J68" s="263">
        <v>5</v>
      </c>
      <c r="K68" s="266" t="s">
        <v>708</v>
      </c>
      <c r="L68" s="263">
        <v>4</v>
      </c>
      <c r="M68" s="266" t="s">
        <v>2602</v>
      </c>
      <c r="N68" s="259"/>
      <c r="O68" s="266" t="s">
        <v>2603</v>
      </c>
      <c r="P68" s="263">
        <v>9</v>
      </c>
    </row>
    <row r="69" spans="1:16" ht="12.75">
      <c r="A69" s="263" t="s">
        <v>382</v>
      </c>
      <c r="B69" s="259" t="s">
        <v>2604</v>
      </c>
      <c r="C69" s="263">
        <v>1992</v>
      </c>
      <c r="D69" s="263" t="s">
        <v>408</v>
      </c>
      <c r="E69" s="264">
        <v>82.75</v>
      </c>
      <c r="F69" s="265" t="s">
        <v>2605</v>
      </c>
      <c r="G69" s="266" t="s">
        <v>665</v>
      </c>
      <c r="H69" s="263">
        <v>6</v>
      </c>
      <c r="I69" s="266" t="s">
        <v>627</v>
      </c>
      <c r="J69" s="263">
        <v>4</v>
      </c>
      <c r="K69" s="266" t="s">
        <v>709</v>
      </c>
      <c r="L69" s="263">
        <v>2</v>
      </c>
      <c r="M69" s="266" t="s">
        <v>2606</v>
      </c>
      <c r="N69" s="259"/>
      <c r="O69" s="266" t="s">
        <v>2607</v>
      </c>
      <c r="P69" s="263">
        <v>8</v>
      </c>
    </row>
    <row r="70" spans="1:16" ht="12.75">
      <c r="A70" s="263" t="s">
        <v>494</v>
      </c>
      <c r="B70" s="259" t="s">
        <v>2286</v>
      </c>
      <c r="C70" s="263">
        <v>1988</v>
      </c>
      <c r="D70" s="263" t="s">
        <v>391</v>
      </c>
      <c r="E70" s="264">
        <v>81.96</v>
      </c>
      <c r="F70" s="265" t="s">
        <v>2608</v>
      </c>
      <c r="G70" s="266" t="s">
        <v>842</v>
      </c>
      <c r="H70" s="263">
        <v>1</v>
      </c>
      <c r="I70" s="266" t="s">
        <v>788</v>
      </c>
      <c r="J70" s="263">
        <v>3</v>
      </c>
      <c r="K70" s="266" t="s">
        <v>707</v>
      </c>
      <c r="L70" s="263">
        <v>5</v>
      </c>
      <c r="M70" s="266" t="s">
        <v>2609</v>
      </c>
      <c r="N70" s="259"/>
      <c r="O70" s="266" t="s">
        <v>2610</v>
      </c>
      <c r="P70" s="263">
        <v>7</v>
      </c>
    </row>
    <row r="71" spans="1:16" ht="12.75">
      <c r="A71" s="263" t="s">
        <v>495</v>
      </c>
      <c r="B71" s="259" t="s">
        <v>2611</v>
      </c>
      <c r="C71" s="263">
        <v>1993</v>
      </c>
      <c r="D71" s="263" t="s">
        <v>1455</v>
      </c>
      <c r="E71" s="264">
        <v>81.15</v>
      </c>
      <c r="F71" s="265" t="s">
        <v>2612</v>
      </c>
      <c r="G71" s="266" t="s">
        <v>634</v>
      </c>
      <c r="H71" s="263">
        <v>3</v>
      </c>
      <c r="I71" s="266" t="s">
        <v>638</v>
      </c>
      <c r="J71" s="263">
        <v>6</v>
      </c>
      <c r="K71" s="266" t="s">
        <v>776</v>
      </c>
      <c r="L71" s="263">
        <v>3</v>
      </c>
      <c r="M71" s="266" t="s">
        <v>2500</v>
      </c>
      <c r="N71" s="259"/>
      <c r="O71" s="266" t="s">
        <v>2613</v>
      </c>
      <c r="P71" s="263">
        <v>6</v>
      </c>
    </row>
    <row r="72" spans="1:16" ht="12.75">
      <c r="A72" s="263" t="s">
        <v>496</v>
      </c>
      <c r="B72" s="259" t="s">
        <v>2291</v>
      </c>
      <c r="C72" s="263">
        <v>1991</v>
      </c>
      <c r="D72" s="263" t="s">
        <v>391</v>
      </c>
      <c r="E72" s="264">
        <v>81.9</v>
      </c>
      <c r="F72" s="265" t="s">
        <v>2614</v>
      </c>
      <c r="G72" s="266" t="s">
        <v>640</v>
      </c>
      <c r="H72" s="263">
        <v>5</v>
      </c>
      <c r="I72" s="266" t="s">
        <v>700</v>
      </c>
      <c r="J72" s="263">
        <v>2</v>
      </c>
      <c r="K72" s="266" t="s">
        <v>692</v>
      </c>
      <c r="L72" s="263">
        <v>6</v>
      </c>
      <c r="M72" s="266" t="s">
        <v>2615</v>
      </c>
      <c r="N72" s="259"/>
      <c r="O72" s="266" t="s">
        <v>2616</v>
      </c>
      <c r="P72" s="263">
        <v>5</v>
      </c>
    </row>
    <row r="73" spans="1:16" ht="12.75">
      <c r="A73" s="263" t="s">
        <v>497</v>
      </c>
      <c r="B73" s="259" t="s">
        <v>2617</v>
      </c>
      <c r="C73" s="263">
        <v>1984</v>
      </c>
      <c r="D73" s="263" t="s">
        <v>385</v>
      </c>
      <c r="E73" s="264">
        <v>82.76</v>
      </c>
      <c r="F73" s="265" t="s">
        <v>2601</v>
      </c>
      <c r="G73" s="266" t="s">
        <v>665</v>
      </c>
      <c r="H73" s="263">
        <v>7</v>
      </c>
      <c r="I73" s="266" t="s">
        <v>671</v>
      </c>
      <c r="J73" s="263">
        <v>7</v>
      </c>
      <c r="K73" s="266" t="s">
        <v>663</v>
      </c>
      <c r="L73" s="263">
        <v>7</v>
      </c>
      <c r="M73" s="266" t="s">
        <v>2618</v>
      </c>
      <c r="N73" s="259"/>
      <c r="O73" s="266" t="s">
        <v>2619</v>
      </c>
      <c r="P73" s="263">
        <v>4</v>
      </c>
    </row>
    <row r="74" spans="1:16" ht="12.75">
      <c r="A74" s="304" t="s">
        <v>2510</v>
      </c>
      <c r="B74" s="299"/>
      <c r="C74" s="299"/>
      <c r="D74" s="299"/>
      <c r="E74" s="299"/>
      <c r="F74" s="299"/>
      <c r="G74" s="299"/>
      <c r="H74" s="299"/>
      <c r="I74" s="299"/>
      <c r="J74" s="299"/>
      <c r="K74" s="299"/>
      <c r="L74" s="299"/>
      <c r="M74" s="299"/>
      <c r="N74" s="299"/>
      <c r="O74" s="299"/>
      <c r="P74" s="299"/>
    </row>
    <row r="75" spans="1:16" ht="12.75">
      <c r="A75" s="263" t="s">
        <v>380</v>
      </c>
      <c r="B75" s="259" t="s">
        <v>2620</v>
      </c>
      <c r="C75" s="263">
        <v>1991</v>
      </c>
      <c r="D75" s="263" t="s">
        <v>404</v>
      </c>
      <c r="E75" s="264">
        <v>91.63</v>
      </c>
      <c r="F75" s="265" t="s">
        <v>2621</v>
      </c>
      <c r="G75" s="266" t="s">
        <v>636</v>
      </c>
      <c r="H75" s="263">
        <v>3</v>
      </c>
      <c r="I75" s="266" t="s">
        <v>2622</v>
      </c>
      <c r="J75" s="263">
        <v>1</v>
      </c>
      <c r="K75" s="266" t="s">
        <v>710</v>
      </c>
      <c r="L75" s="263">
        <v>2</v>
      </c>
      <c r="M75" s="266" t="s">
        <v>2623</v>
      </c>
      <c r="N75" s="259"/>
      <c r="O75" s="266" t="s">
        <v>2624</v>
      </c>
      <c r="P75" s="263">
        <v>12</v>
      </c>
    </row>
    <row r="76" spans="1:16" ht="12.75">
      <c r="A76" s="263" t="s">
        <v>381</v>
      </c>
      <c r="B76" s="259" t="s">
        <v>2294</v>
      </c>
      <c r="C76" s="263">
        <v>1990</v>
      </c>
      <c r="D76" s="263" t="s">
        <v>404</v>
      </c>
      <c r="E76" s="264">
        <v>91.58</v>
      </c>
      <c r="F76" s="265" t="s">
        <v>2625</v>
      </c>
      <c r="G76" s="266" t="s">
        <v>2626</v>
      </c>
      <c r="H76" s="263">
        <v>1</v>
      </c>
      <c r="I76" s="266" t="s">
        <v>732</v>
      </c>
      <c r="J76" s="263">
        <v>4</v>
      </c>
      <c r="K76" s="266" t="s">
        <v>777</v>
      </c>
      <c r="L76" s="263">
        <v>3</v>
      </c>
      <c r="M76" s="266" t="s">
        <v>2627</v>
      </c>
      <c r="N76" s="259"/>
      <c r="O76" s="266" t="s">
        <v>2628</v>
      </c>
      <c r="P76" s="263">
        <v>9</v>
      </c>
    </row>
    <row r="77" spans="1:16" ht="12.75">
      <c r="A77" s="263" t="s">
        <v>382</v>
      </c>
      <c r="B77" s="259" t="s">
        <v>2629</v>
      </c>
      <c r="C77" s="263">
        <v>1988</v>
      </c>
      <c r="D77" s="263" t="s">
        <v>1465</v>
      </c>
      <c r="E77" s="264">
        <v>92.35</v>
      </c>
      <c r="F77" s="265" t="s">
        <v>2630</v>
      </c>
      <c r="G77" s="266" t="s">
        <v>650</v>
      </c>
      <c r="H77" s="263">
        <v>4</v>
      </c>
      <c r="I77" s="266" t="s">
        <v>2631</v>
      </c>
      <c r="J77" s="263">
        <v>2</v>
      </c>
      <c r="K77" s="266" t="s">
        <v>717</v>
      </c>
      <c r="L77" s="263">
        <v>6</v>
      </c>
      <c r="M77" s="266" t="s">
        <v>2627</v>
      </c>
      <c r="N77" s="259"/>
      <c r="O77" s="266" t="s">
        <v>2632</v>
      </c>
      <c r="P77" s="263">
        <v>8</v>
      </c>
    </row>
    <row r="78" spans="1:16" ht="12.75">
      <c r="A78" s="263" t="s">
        <v>494</v>
      </c>
      <c r="B78" s="259" t="s">
        <v>2633</v>
      </c>
      <c r="C78" s="263">
        <v>1991</v>
      </c>
      <c r="D78" s="263" t="s">
        <v>391</v>
      </c>
      <c r="E78" s="264">
        <v>90.99</v>
      </c>
      <c r="F78" s="265" t="s">
        <v>2634</v>
      </c>
      <c r="G78" s="266" t="s">
        <v>641</v>
      </c>
      <c r="H78" s="263">
        <v>7</v>
      </c>
      <c r="I78" s="266" t="s">
        <v>738</v>
      </c>
      <c r="J78" s="263">
        <v>5</v>
      </c>
      <c r="K78" s="266" t="s">
        <v>717</v>
      </c>
      <c r="L78" s="263">
        <v>4</v>
      </c>
      <c r="M78" s="266" t="s">
        <v>2635</v>
      </c>
      <c r="N78" s="259"/>
      <c r="O78" s="266" t="s">
        <v>2636</v>
      </c>
      <c r="P78" s="263">
        <v>7</v>
      </c>
    </row>
    <row r="79" spans="1:16" ht="12.75">
      <c r="A79" s="263" t="s">
        <v>495</v>
      </c>
      <c r="B79" s="259" t="s">
        <v>2637</v>
      </c>
      <c r="C79" s="263">
        <v>1992</v>
      </c>
      <c r="D79" s="263" t="s">
        <v>391</v>
      </c>
      <c r="E79" s="264">
        <v>91.1</v>
      </c>
      <c r="F79" s="265" t="s">
        <v>2638</v>
      </c>
      <c r="G79" s="266" t="s">
        <v>707</v>
      </c>
      <c r="H79" s="263">
        <v>5</v>
      </c>
      <c r="I79" s="266" t="s">
        <v>638</v>
      </c>
      <c r="J79" s="263">
        <v>7</v>
      </c>
      <c r="K79" s="266" t="s">
        <v>717</v>
      </c>
      <c r="L79" s="263">
        <v>5</v>
      </c>
      <c r="M79" s="266" t="s">
        <v>2639</v>
      </c>
      <c r="N79" s="259"/>
      <c r="O79" s="266" t="s">
        <v>2640</v>
      </c>
      <c r="P79" s="263">
        <v>6</v>
      </c>
    </row>
    <row r="80" spans="1:16" ht="12.75">
      <c r="A80" s="263" t="s">
        <v>496</v>
      </c>
      <c r="B80" s="259" t="s">
        <v>2641</v>
      </c>
      <c r="C80" s="263">
        <v>1990</v>
      </c>
      <c r="D80" s="263" t="s">
        <v>408</v>
      </c>
      <c r="E80" s="264">
        <v>92.2</v>
      </c>
      <c r="F80" s="265" t="s">
        <v>2642</v>
      </c>
      <c r="G80" s="266" t="s">
        <v>664</v>
      </c>
      <c r="H80" s="263">
        <v>9</v>
      </c>
      <c r="I80" s="266" t="s">
        <v>628</v>
      </c>
      <c r="J80" s="263">
        <v>3</v>
      </c>
      <c r="K80" s="266" t="s">
        <v>2643</v>
      </c>
      <c r="L80" s="263">
        <v>7</v>
      </c>
      <c r="M80" s="266" t="s">
        <v>2639</v>
      </c>
      <c r="N80" s="259"/>
      <c r="O80" s="266" t="s">
        <v>2644</v>
      </c>
      <c r="P80" s="263">
        <v>5</v>
      </c>
    </row>
    <row r="81" spans="1:16" ht="12.75">
      <c r="A81" s="263" t="s">
        <v>497</v>
      </c>
      <c r="B81" s="259" t="s">
        <v>2645</v>
      </c>
      <c r="C81" s="263">
        <v>1997</v>
      </c>
      <c r="D81" s="263" t="s">
        <v>1465</v>
      </c>
      <c r="E81" s="264">
        <v>91.4</v>
      </c>
      <c r="F81" s="265" t="s">
        <v>2646</v>
      </c>
      <c r="G81" s="266" t="s">
        <v>634</v>
      </c>
      <c r="H81" s="263">
        <v>8</v>
      </c>
      <c r="I81" s="266" t="s">
        <v>742</v>
      </c>
      <c r="J81" s="263">
        <v>8</v>
      </c>
      <c r="K81" s="266" t="s">
        <v>2647</v>
      </c>
      <c r="L81" s="263">
        <v>1</v>
      </c>
      <c r="M81" s="266" t="s">
        <v>2648</v>
      </c>
      <c r="N81" s="259"/>
      <c r="O81" s="266" t="s">
        <v>2649</v>
      </c>
      <c r="P81" s="263">
        <v>4</v>
      </c>
    </row>
    <row r="82" spans="1:16" ht="12.75">
      <c r="A82" s="263" t="s">
        <v>498</v>
      </c>
      <c r="B82" s="259" t="s">
        <v>2650</v>
      </c>
      <c r="C82" s="263">
        <v>1979</v>
      </c>
      <c r="D82" s="263" t="s">
        <v>2154</v>
      </c>
      <c r="E82" s="264">
        <v>91.79</v>
      </c>
      <c r="F82" s="265" t="s">
        <v>2651</v>
      </c>
      <c r="G82" s="266" t="s">
        <v>842</v>
      </c>
      <c r="H82" s="263">
        <v>6</v>
      </c>
      <c r="I82" s="266" t="s">
        <v>716</v>
      </c>
      <c r="J82" s="263">
        <v>6</v>
      </c>
      <c r="K82" s="266" t="s">
        <v>776</v>
      </c>
      <c r="L82" s="263">
        <v>9</v>
      </c>
      <c r="M82" s="266" t="s">
        <v>2652</v>
      </c>
      <c r="N82" s="259"/>
      <c r="O82" s="266" t="s">
        <v>2653</v>
      </c>
      <c r="P82" s="263">
        <v>3</v>
      </c>
    </row>
    <row r="83" spans="1:16" ht="12.75">
      <c r="A83" s="263" t="s">
        <v>518</v>
      </c>
      <c r="B83" s="259" t="s">
        <v>2654</v>
      </c>
      <c r="C83" s="263">
        <v>1997</v>
      </c>
      <c r="D83" s="263" t="s">
        <v>408</v>
      </c>
      <c r="E83" s="264">
        <v>92.79</v>
      </c>
      <c r="F83" s="265" t="s">
        <v>2655</v>
      </c>
      <c r="G83" s="266" t="s">
        <v>2626</v>
      </c>
      <c r="H83" s="263">
        <v>2</v>
      </c>
      <c r="I83" s="266" t="s">
        <v>637</v>
      </c>
      <c r="J83" s="263">
        <v>9</v>
      </c>
      <c r="K83" s="266" t="s">
        <v>2626</v>
      </c>
      <c r="L83" s="263">
        <v>10</v>
      </c>
      <c r="M83" s="266" t="s">
        <v>2606</v>
      </c>
      <c r="N83" s="259"/>
      <c r="O83" s="266" t="s">
        <v>2656</v>
      </c>
      <c r="P83" s="263">
        <v>2</v>
      </c>
    </row>
    <row r="84" spans="1:16" ht="12.75">
      <c r="A84" s="263" t="s">
        <v>519</v>
      </c>
      <c r="B84" s="259" t="s">
        <v>2657</v>
      </c>
      <c r="C84" s="263">
        <v>1997</v>
      </c>
      <c r="D84" s="263" t="s">
        <v>1455</v>
      </c>
      <c r="E84" s="264">
        <v>90.95</v>
      </c>
      <c r="F84" s="265" t="s">
        <v>2658</v>
      </c>
      <c r="G84" s="266" t="s">
        <v>2525</v>
      </c>
      <c r="H84" s="263">
        <v>10</v>
      </c>
      <c r="I84" s="266" t="s">
        <v>950</v>
      </c>
      <c r="J84" s="263">
        <v>10</v>
      </c>
      <c r="K84" s="266" t="s">
        <v>776</v>
      </c>
      <c r="L84" s="263">
        <v>8</v>
      </c>
      <c r="M84" s="266" t="s">
        <v>2659</v>
      </c>
      <c r="N84" s="259"/>
      <c r="O84" s="266" t="s">
        <v>2660</v>
      </c>
      <c r="P84" s="263">
        <v>1</v>
      </c>
    </row>
    <row r="85" spans="1:16" ht="12.75">
      <c r="A85" s="304" t="s">
        <v>2533</v>
      </c>
      <c r="B85" s="299"/>
      <c r="C85" s="299"/>
      <c r="D85" s="299"/>
      <c r="E85" s="299"/>
      <c r="F85" s="299"/>
      <c r="G85" s="299"/>
      <c r="H85" s="299"/>
      <c r="I85" s="299"/>
      <c r="J85" s="299"/>
      <c r="K85" s="299"/>
      <c r="L85" s="299"/>
      <c r="M85" s="299"/>
      <c r="N85" s="299"/>
      <c r="O85" s="299"/>
      <c r="P85" s="299"/>
    </row>
    <row r="86" spans="1:16" ht="12.75">
      <c r="A86" s="263" t="s">
        <v>380</v>
      </c>
      <c r="B86" s="259" t="s">
        <v>2661</v>
      </c>
      <c r="C86" s="263">
        <v>1992</v>
      </c>
      <c r="D86" s="263" t="s">
        <v>408</v>
      </c>
      <c r="E86" s="264">
        <v>103.86</v>
      </c>
      <c r="F86" s="265" t="s">
        <v>2662</v>
      </c>
      <c r="G86" s="266" t="s">
        <v>770</v>
      </c>
      <c r="H86" s="263">
        <v>1</v>
      </c>
      <c r="I86" s="266" t="s">
        <v>700</v>
      </c>
      <c r="J86" s="263">
        <v>4</v>
      </c>
      <c r="K86" s="266" t="s">
        <v>803</v>
      </c>
      <c r="L86" s="263">
        <v>1</v>
      </c>
      <c r="M86" s="266" t="s">
        <v>772</v>
      </c>
      <c r="N86" s="259"/>
      <c r="O86" s="266" t="s">
        <v>2663</v>
      </c>
      <c r="P86" s="263">
        <v>12</v>
      </c>
    </row>
    <row r="87" spans="1:16" ht="12.75">
      <c r="A87" s="263" t="s">
        <v>381</v>
      </c>
      <c r="B87" s="259" t="s">
        <v>2664</v>
      </c>
      <c r="C87" s="263">
        <v>1991</v>
      </c>
      <c r="D87" s="263" t="s">
        <v>404</v>
      </c>
      <c r="E87" s="264">
        <v>105</v>
      </c>
      <c r="F87" s="265" t="s">
        <v>2665</v>
      </c>
      <c r="G87" s="266" t="s">
        <v>2626</v>
      </c>
      <c r="H87" s="263">
        <v>4</v>
      </c>
      <c r="I87" s="266" t="s">
        <v>2666</v>
      </c>
      <c r="J87" s="263">
        <v>1</v>
      </c>
      <c r="K87" s="266" t="s">
        <v>768</v>
      </c>
      <c r="L87" s="263">
        <v>2</v>
      </c>
      <c r="M87" s="266" t="s">
        <v>2667</v>
      </c>
      <c r="N87" s="259"/>
      <c r="O87" s="266" t="s">
        <v>2668</v>
      </c>
      <c r="P87" s="263">
        <v>9</v>
      </c>
    </row>
    <row r="88" spans="1:16" ht="12.75">
      <c r="A88" s="263" t="s">
        <v>382</v>
      </c>
      <c r="B88" s="259" t="s">
        <v>2669</v>
      </c>
      <c r="C88" s="263">
        <v>1988</v>
      </c>
      <c r="D88" s="263" t="s">
        <v>404</v>
      </c>
      <c r="E88" s="264">
        <v>103.88</v>
      </c>
      <c r="F88" s="265" t="s">
        <v>2670</v>
      </c>
      <c r="G88" s="266" t="s">
        <v>776</v>
      </c>
      <c r="H88" s="263">
        <v>3</v>
      </c>
      <c r="I88" s="266" t="s">
        <v>731</v>
      </c>
      <c r="J88" s="263">
        <v>5</v>
      </c>
      <c r="K88" s="266" t="s">
        <v>710</v>
      </c>
      <c r="L88" s="263">
        <v>5</v>
      </c>
      <c r="M88" s="266" t="s">
        <v>2671</v>
      </c>
      <c r="N88" s="259"/>
      <c r="O88" s="266" t="s">
        <v>2672</v>
      </c>
      <c r="P88" s="263">
        <v>8</v>
      </c>
    </row>
    <row r="89" spans="1:16" ht="12.75">
      <c r="A89" s="263" t="s">
        <v>494</v>
      </c>
      <c r="B89" s="259" t="s">
        <v>2673</v>
      </c>
      <c r="C89" s="263">
        <v>1990</v>
      </c>
      <c r="D89" s="263" t="s">
        <v>2154</v>
      </c>
      <c r="E89" s="264">
        <v>104.5</v>
      </c>
      <c r="F89" s="265" t="s">
        <v>2674</v>
      </c>
      <c r="G89" s="266" t="s">
        <v>636</v>
      </c>
      <c r="H89" s="263">
        <v>6</v>
      </c>
      <c r="I89" s="266" t="s">
        <v>628</v>
      </c>
      <c r="J89" s="263">
        <v>3</v>
      </c>
      <c r="K89" s="266" t="s">
        <v>783</v>
      </c>
      <c r="L89" s="263">
        <v>6</v>
      </c>
      <c r="M89" s="266" t="s">
        <v>784</v>
      </c>
      <c r="N89" s="259"/>
      <c r="O89" s="266" t="s">
        <v>2675</v>
      </c>
      <c r="P89" s="263">
        <v>7</v>
      </c>
    </row>
    <row r="90" spans="1:16" ht="12.75">
      <c r="A90" s="263" t="s">
        <v>495</v>
      </c>
      <c r="B90" s="259" t="s">
        <v>2304</v>
      </c>
      <c r="C90" s="263">
        <v>1986</v>
      </c>
      <c r="D90" s="263" t="s">
        <v>2154</v>
      </c>
      <c r="E90" s="264">
        <v>104.77</v>
      </c>
      <c r="F90" s="265" t="s">
        <v>2676</v>
      </c>
      <c r="G90" s="266" t="s">
        <v>770</v>
      </c>
      <c r="H90" s="263">
        <v>2</v>
      </c>
      <c r="I90" s="266" t="s">
        <v>627</v>
      </c>
      <c r="J90" s="263">
        <v>6</v>
      </c>
      <c r="K90" s="266" t="s">
        <v>783</v>
      </c>
      <c r="L90" s="263">
        <v>7</v>
      </c>
      <c r="M90" s="266" t="s">
        <v>784</v>
      </c>
      <c r="N90" s="259"/>
      <c r="O90" s="266" t="s">
        <v>2677</v>
      </c>
      <c r="P90" s="263">
        <v>6</v>
      </c>
    </row>
    <row r="91" spans="1:16" ht="12.75">
      <c r="A91" s="263" t="s">
        <v>496</v>
      </c>
      <c r="B91" s="259" t="s">
        <v>2678</v>
      </c>
      <c r="C91" s="263">
        <v>1981</v>
      </c>
      <c r="D91" s="263" t="s">
        <v>1455</v>
      </c>
      <c r="E91" s="264">
        <v>102.44</v>
      </c>
      <c r="F91" s="265" t="s">
        <v>2679</v>
      </c>
      <c r="G91" s="266" t="s">
        <v>640</v>
      </c>
      <c r="H91" s="263">
        <v>9</v>
      </c>
      <c r="I91" s="266" t="s">
        <v>646</v>
      </c>
      <c r="J91" s="263">
        <v>2</v>
      </c>
      <c r="K91" s="266" t="s">
        <v>771</v>
      </c>
      <c r="L91" s="263">
        <v>3</v>
      </c>
      <c r="M91" s="266" t="s">
        <v>2680</v>
      </c>
      <c r="N91" s="259"/>
      <c r="O91" s="266" t="s">
        <v>2681</v>
      </c>
      <c r="P91" s="263">
        <v>5</v>
      </c>
    </row>
    <row r="92" spans="1:16" ht="12.75">
      <c r="A92" s="263" t="s">
        <v>497</v>
      </c>
      <c r="B92" s="259" t="s">
        <v>2305</v>
      </c>
      <c r="C92" s="263">
        <v>1994</v>
      </c>
      <c r="D92" s="263" t="s">
        <v>2120</v>
      </c>
      <c r="E92" s="264">
        <v>104.34</v>
      </c>
      <c r="F92" s="265" t="s">
        <v>2548</v>
      </c>
      <c r="G92" s="266" t="s">
        <v>636</v>
      </c>
      <c r="H92" s="263">
        <v>5</v>
      </c>
      <c r="I92" s="266" t="s">
        <v>639</v>
      </c>
      <c r="J92" s="263">
        <v>7</v>
      </c>
      <c r="K92" s="266" t="s">
        <v>771</v>
      </c>
      <c r="L92" s="263">
        <v>4</v>
      </c>
      <c r="M92" s="266" t="s">
        <v>2682</v>
      </c>
      <c r="N92" s="259"/>
      <c r="O92" s="266" t="s">
        <v>2683</v>
      </c>
      <c r="P92" s="263">
        <v>4</v>
      </c>
    </row>
    <row r="93" spans="1:16" ht="12.75">
      <c r="A93" s="263" t="s">
        <v>498</v>
      </c>
      <c r="B93" s="259" t="s">
        <v>2684</v>
      </c>
      <c r="C93" s="263">
        <v>1988</v>
      </c>
      <c r="D93" s="263" t="s">
        <v>2600</v>
      </c>
      <c r="E93" s="264">
        <v>97.99</v>
      </c>
      <c r="F93" s="265" t="s">
        <v>2685</v>
      </c>
      <c r="G93" s="266" t="s">
        <v>664</v>
      </c>
      <c r="H93" s="263">
        <v>8</v>
      </c>
      <c r="I93" s="266" t="s">
        <v>657</v>
      </c>
      <c r="J93" s="263">
        <v>8</v>
      </c>
      <c r="K93" s="266" t="s">
        <v>770</v>
      </c>
      <c r="L93" s="263">
        <v>8</v>
      </c>
      <c r="M93" s="266" t="s">
        <v>2686</v>
      </c>
      <c r="N93" s="259"/>
      <c r="O93" s="266" t="s">
        <v>2687</v>
      </c>
      <c r="P93" s="263">
        <v>3</v>
      </c>
    </row>
    <row r="94" spans="1:16" ht="12.75">
      <c r="A94" s="263" t="s">
        <v>518</v>
      </c>
      <c r="B94" s="259" t="s">
        <v>2298</v>
      </c>
      <c r="C94" s="263">
        <v>1983</v>
      </c>
      <c r="D94" s="263" t="s">
        <v>1436</v>
      </c>
      <c r="E94" s="264">
        <v>101.9</v>
      </c>
      <c r="F94" s="265" t="s">
        <v>2688</v>
      </c>
      <c r="G94" s="266" t="s">
        <v>634</v>
      </c>
      <c r="H94" s="263">
        <v>7</v>
      </c>
      <c r="I94" s="266" t="s">
        <v>671</v>
      </c>
      <c r="J94" s="263">
        <v>9</v>
      </c>
      <c r="K94" s="266" t="s">
        <v>708</v>
      </c>
      <c r="L94" s="263">
        <v>9</v>
      </c>
      <c r="M94" s="266" t="s">
        <v>2689</v>
      </c>
      <c r="N94" s="259"/>
      <c r="O94" s="266" t="s">
        <v>2690</v>
      </c>
      <c r="P94" s="263">
        <v>2</v>
      </c>
    </row>
    <row r="95" spans="1:16" ht="12.75">
      <c r="A95" s="304" t="s">
        <v>2551</v>
      </c>
      <c r="B95" s="299"/>
      <c r="C95" s="299"/>
      <c r="D95" s="299"/>
      <c r="E95" s="299"/>
      <c r="F95" s="299"/>
      <c r="G95" s="299"/>
      <c r="H95" s="299"/>
      <c r="I95" s="299"/>
      <c r="J95" s="299"/>
      <c r="K95" s="299"/>
      <c r="L95" s="299"/>
      <c r="M95" s="299"/>
      <c r="N95" s="299"/>
      <c r="O95" s="299"/>
      <c r="P95" s="299"/>
    </row>
    <row r="96" spans="1:16" ht="12.75">
      <c r="A96" s="263" t="s">
        <v>380</v>
      </c>
      <c r="B96" s="259" t="s">
        <v>2691</v>
      </c>
      <c r="C96" s="263">
        <v>1985</v>
      </c>
      <c r="D96" s="263" t="s">
        <v>404</v>
      </c>
      <c r="E96" s="264">
        <v>118.92</v>
      </c>
      <c r="F96" s="265" t="s">
        <v>2692</v>
      </c>
      <c r="G96" s="266" t="s">
        <v>2693</v>
      </c>
      <c r="H96" s="263">
        <v>1</v>
      </c>
      <c r="I96" s="266" t="s">
        <v>647</v>
      </c>
      <c r="J96" s="263">
        <v>3</v>
      </c>
      <c r="K96" s="266" t="s">
        <v>2694</v>
      </c>
      <c r="L96" s="263">
        <v>1</v>
      </c>
      <c r="M96" s="266" t="s">
        <v>2695</v>
      </c>
      <c r="N96" s="259"/>
      <c r="O96" s="266" t="s">
        <v>2696</v>
      </c>
      <c r="P96" s="263">
        <v>12</v>
      </c>
    </row>
    <row r="97" spans="1:16" ht="12.75">
      <c r="A97" s="263" t="s">
        <v>381</v>
      </c>
      <c r="B97" s="259" t="s">
        <v>2697</v>
      </c>
      <c r="C97" s="263">
        <v>1990</v>
      </c>
      <c r="D97" s="263" t="s">
        <v>385</v>
      </c>
      <c r="E97" s="264">
        <v>116.43</v>
      </c>
      <c r="F97" s="265" t="s">
        <v>2698</v>
      </c>
      <c r="G97" s="266" t="s">
        <v>717</v>
      </c>
      <c r="H97" s="263">
        <v>3</v>
      </c>
      <c r="I97" s="266" t="s">
        <v>992</v>
      </c>
      <c r="J97" s="263">
        <v>1</v>
      </c>
      <c r="K97" s="266" t="s">
        <v>769</v>
      </c>
      <c r="L97" s="263">
        <v>2</v>
      </c>
      <c r="M97" s="266" t="s">
        <v>2699</v>
      </c>
      <c r="N97" s="259"/>
      <c r="O97" s="266" t="s">
        <v>2700</v>
      </c>
      <c r="P97" s="263">
        <v>9</v>
      </c>
    </row>
    <row r="98" spans="1:16" ht="12.75">
      <c r="A98" s="263" t="s">
        <v>382</v>
      </c>
      <c r="B98" s="259" t="s">
        <v>2311</v>
      </c>
      <c r="C98" s="263">
        <v>1993</v>
      </c>
      <c r="D98" s="263" t="s">
        <v>2120</v>
      </c>
      <c r="E98" s="264">
        <v>119.72</v>
      </c>
      <c r="F98" s="265" t="s">
        <v>2701</v>
      </c>
      <c r="G98" s="266" t="s">
        <v>777</v>
      </c>
      <c r="H98" s="263">
        <v>2</v>
      </c>
      <c r="I98" s="266" t="s">
        <v>2525</v>
      </c>
      <c r="J98" s="263">
        <v>2</v>
      </c>
      <c r="K98" s="266" t="s">
        <v>750</v>
      </c>
      <c r="L98" s="263">
        <v>3</v>
      </c>
      <c r="M98" s="266" t="s">
        <v>2702</v>
      </c>
      <c r="N98" s="259"/>
      <c r="O98" s="266" t="s">
        <v>2703</v>
      </c>
      <c r="P98" s="263">
        <v>8</v>
      </c>
    </row>
    <row r="99" spans="1:16" ht="12.75">
      <c r="A99" s="263" t="s">
        <v>494</v>
      </c>
      <c r="B99" s="259" t="s">
        <v>2704</v>
      </c>
      <c r="C99" s="263">
        <v>1996</v>
      </c>
      <c r="D99" s="263" t="s">
        <v>408</v>
      </c>
      <c r="E99" s="264">
        <v>112.1</v>
      </c>
      <c r="F99" s="265" t="s">
        <v>2705</v>
      </c>
      <c r="G99" s="266" t="s">
        <v>634</v>
      </c>
      <c r="H99" s="263">
        <v>4</v>
      </c>
      <c r="I99" s="266" t="s">
        <v>792</v>
      </c>
      <c r="J99" s="263">
        <v>4</v>
      </c>
      <c r="K99" s="266" t="s">
        <v>710</v>
      </c>
      <c r="L99" s="263">
        <v>4</v>
      </c>
      <c r="M99" s="266" t="s">
        <v>2706</v>
      </c>
      <c r="N99" s="259"/>
      <c r="O99" s="266" t="s">
        <v>2707</v>
      </c>
      <c r="P99" s="263">
        <v>7</v>
      </c>
    </row>
    <row r="100" spans="1:16" ht="12.75">
      <c r="A100" s="263" t="s">
        <v>495</v>
      </c>
      <c r="B100" s="259" t="s">
        <v>2708</v>
      </c>
      <c r="C100" s="263">
        <v>1982</v>
      </c>
      <c r="D100" s="263" t="s">
        <v>2220</v>
      </c>
      <c r="E100" s="264">
        <v>119.67</v>
      </c>
      <c r="F100" s="265" t="s">
        <v>2709</v>
      </c>
      <c r="G100" s="266" t="s">
        <v>663</v>
      </c>
      <c r="H100" s="263">
        <v>5</v>
      </c>
      <c r="I100" s="266" t="s">
        <v>649</v>
      </c>
      <c r="J100" s="263">
        <v>5</v>
      </c>
      <c r="K100" s="266" t="s">
        <v>640</v>
      </c>
      <c r="L100" s="263">
        <v>6</v>
      </c>
      <c r="M100" s="266" t="s">
        <v>2710</v>
      </c>
      <c r="N100" s="259"/>
      <c r="O100" s="266" t="s">
        <v>2711</v>
      </c>
      <c r="P100" s="263">
        <v>6</v>
      </c>
    </row>
    <row r="101" spans="1:16" ht="12.75">
      <c r="A101" s="263" t="s">
        <v>496</v>
      </c>
      <c r="B101" s="259" t="s">
        <v>2712</v>
      </c>
      <c r="C101" s="263">
        <v>1979</v>
      </c>
      <c r="D101" s="263" t="s">
        <v>2220</v>
      </c>
      <c r="E101" s="264">
        <v>117.35</v>
      </c>
      <c r="F101" s="265" t="s">
        <v>2713</v>
      </c>
      <c r="G101" s="266" t="s">
        <v>665</v>
      </c>
      <c r="H101" s="263">
        <v>6</v>
      </c>
      <c r="I101" s="266" t="s">
        <v>950</v>
      </c>
      <c r="J101" s="263">
        <v>6</v>
      </c>
      <c r="K101" s="266" t="s">
        <v>733</v>
      </c>
      <c r="L101" s="263">
        <v>5</v>
      </c>
      <c r="M101" s="266" t="s">
        <v>2714</v>
      </c>
      <c r="N101" s="259"/>
      <c r="O101" s="266" t="s">
        <v>2715</v>
      </c>
      <c r="P101" s="263">
        <v>5</v>
      </c>
    </row>
    <row r="102" spans="1:16" ht="12.75">
      <c r="A102" s="304" t="s">
        <v>2556</v>
      </c>
      <c r="B102" s="299"/>
      <c r="C102" s="299"/>
      <c r="D102" s="299"/>
      <c r="E102" s="299"/>
      <c r="F102" s="299"/>
      <c r="G102" s="299"/>
      <c r="H102" s="299"/>
      <c r="I102" s="299"/>
      <c r="J102" s="299"/>
      <c r="K102" s="299"/>
      <c r="L102" s="299"/>
      <c r="M102" s="299"/>
      <c r="N102" s="299"/>
      <c r="O102" s="299"/>
      <c r="P102" s="299"/>
    </row>
    <row r="103" spans="1:16" ht="12.75">
      <c r="A103" s="263" t="s">
        <v>380</v>
      </c>
      <c r="B103" s="259" t="s">
        <v>2716</v>
      </c>
      <c r="C103" s="263">
        <v>1985</v>
      </c>
      <c r="D103" s="263" t="s">
        <v>395</v>
      </c>
      <c r="E103" s="264">
        <v>166.55</v>
      </c>
      <c r="F103" s="265" t="s">
        <v>2717</v>
      </c>
      <c r="G103" s="266" t="s">
        <v>2718</v>
      </c>
      <c r="H103" s="263">
        <v>1</v>
      </c>
      <c r="I103" s="266" t="s">
        <v>646</v>
      </c>
      <c r="J103" s="263">
        <v>3</v>
      </c>
      <c r="K103" s="266" t="s">
        <v>803</v>
      </c>
      <c r="L103" s="263">
        <v>1</v>
      </c>
      <c r="M103" s="266" t="s">
        <v>2719</v>
      </c>
      <c r="N103" s="259"/>
      <c r="O103" s="266" t="s">
        <v>2720</v>
      </c>
      <c r="P103" s="263" t="s">
        <v>2495</v>
      </c>
    </row>
    <row r="104" spans="1:16" ht="12.75">
      <c r="A104" s="263" t="s">
        <v>381</v>
      </c>
      <c r="B104" s="259" t="s">
        <v>2316</v>
      </c>
      <c r="C104" s="263">
        <v>1989</v>
      </c>
      <c r="D104" s="263" t="s">
        <v>385</v>
      </c>
      <c r="E104" s="264">
        <v>150.77</v>
      </c>
      <c r="F104" s="265" t="s">
        <v>2721</v>
      </c>
      <c r="G104" s="266" t="s">
        <v>2722</v>
      </c>
      <c r="H104" s="263">
        <v>2</v>
      </c>
      <c r="I104" s="266" t="s">
        <v>684</v>
      </c>
      <c r="J104" s="263">
        <v>1</v>
      </c>
      <c r="K104" s="266" t="s">
        <v>768</v>
      </c>
      <c r="L104" s="263">
        <v>2</v>
      </c>
      <c r="M104" s="266" t="s">
        <v>2723</v>
      </c>
      <c r="N104" s="259"/>
      <c r="O104" s="266" t="s">
        <v>2724</v>
      </c>
      <c r="P104" s="263">
        <v>9</v>
      </c>
    </row>
    <row r="105" spans="1:16" ht="12.75">
      <c r="A105" s="263" t="s">
        <v>382</v>
      </c>
      <c r="B105" s="259" t="s">
        <v>2725</v>
      </c>
      <c r="C105" s="263">
        <v>1994</v>
      </c>
      <c r="D105" s="263" t="s">
        <v>385</v>
      </c>
      <c r="E105" s="264">
        <v>148.8</v>
      </c>
      <c r="F105" s="265" t="s">
        <v>2726</v>
      </c>
      <c r="G105" s="266" t="s">
        <v>709</v>
      </c>
      <c r="H105" s="263">
        <v>3</v>
      </c>
      <c r="I105" s="266" t="s">
        <v>834</v>
      </c>
      <c r="J105" s="263">
        <v>2</v>
      </c>
      <c r="K105" s="266" t="s">
        <v>710</v>
      </c>
      <c r="L105" s="263">
        <v>3</v>
      </c>
      <c r="M105" s="266" t="s">
        <v>2727</v>
      </c>
      <c r="N105" s="259"/>
      <c r="O105" s="266" t="s">
        <v>2728</v>
      </c>
      <c r="P105" s="263">
        <v>8</v>
      </c>
    </row>
    <row r="106" spans="1:16" ht="12.75">
      <c r="A106" s="263" t="s">
        <v>653</v>
      </c>
      <c r="B106" s="259" t="s">
        <v>2313</v>
      </c>
      <c r="C106" s="263">
        <v>1984</v>
      </c>
      <c r="D106" s="263" t="s">
        <v>2220</v>
      </c>
      <c r="E106" s="264">
        <v>126.85</v>
      </c>
      <c r="F106" s="265" t="s">
        <v>2729</v>
      </c>
      <c r="G106" s="266" t="s">
        <v>752</v>
      </c>
      <c r="H106" s="263">
        <v>4</v>
      </c>
      <c r="I106" s="265" t="s">
        <v>653</v>
      </c>
      <c r="J106" s="263" t="s">
        <v>653</v>
      </c>
      <c r="K106" s="266" t="s">
        <v>708</v>
      </c>
      <c r="L106" s="263">
        <v>4</v>
      </c>
      <c r="M106" s="266" t="s">
        <v>2210</v>
      </c>
      <c r="N106" s="259"/>
      <c r="O106" s="266" t="s">
        <v>653</v>
      </c>
      <c r="P106" s="263" t="s">
        <v>653</v>
      </c>
    </row>
    <row r="107" spans="1:16" ht="12.75">
      <c r="A107" s="259"/>
      <c r="B107" s="259"/>
      <c r="C107" s="259"/>
      <c r="D107" s="259"/>
      <c r="E107" s="259"/>
      <c r="F107" s="259"/>
      <c r="G107" s="259"/>
      <c r="H107" s="259"/>
      <c r="I107" s="259"/>
      <c r="J107" s="259"/>
      <c r="K107" s="259"/>
      <c r="L107" s="259"/>
      <c r="M107" s="259"/>
      <c r="N107" s="259"/>
      <c r="O107" s="259"/>
      <c r="P107" s="259"/>
    </row>
    <row r="108" spans="1:16" ht="12.75">
      <c r="A108" s="308" t="s">
        <v>2558</v>
      </c>
      <c r="B108" s="299"/>
      <c r="C108" s="299"/>
      <c r="D108" s="299"/>
      <c r="E108" s="299"/>
      <c r="F108" s="299"/>
      <c r="G108" s="299"/>
      <c r="H108" s="299"/>
      <c r="I108" s="299"/>
      <c r="J108" s="299"/>
      <c r="K108" s="299"/>
      <c r="L108" s="299"/>
      <c r="M108" s="299"/>
      <c r="N108" s="259"/>
      <c r="O108" s="259"/>
      <c r="P108" s="259"/>
    </row>
    <row r="109" spans="1:16" ht="12.75">
      <c r="A109" s="268" t="s">
        <v>1024</v>
      </c>
      <c r="B109" s="259" t="s">
        <v>858</v>
      </c>
      <c r="C109" s="268">
        <v>42</v>
      </c>
      <c r="D109" s="307" t="s">
        <v>2730</v>
      </c>
      <c r="E109" s="299"/>
      <c r="F109" s="299"/>
      <c r="G109" s="299"/>
      <c r="H109" s="299"/>
      <c r="I109" s="299"/>
      <c r="J109" s="299"/>
      <c r="K109" s="299"/>
      <c r="L109" s="299"/>
      <c r="M109" s="299"/>
      <c r="N109" s="259"/>
      <c r="O109" s="259"/>
      <c r="P109" s="259"/>
    </row>
    <row r="110" spans="1:16" ht="12.75">
      <c r="A110" s="268" t="s">
        <v>1042</v>
      </c>
      <c r="B110" s="259" t="s">
        <v>2472</v>
      </c>
      <c r="C110" s="268">
        <v>39</v>
      </c>
      <c r="D110" s="307" t="s">
        <v>2731</v>
      </c>
      <c r="E110" s="299"/>
      <c r="F110" s="299"/>
      <c r="G110" s="299"/>
      <c r="H110" s="299"/>
      <c r="I110" s="299"/>
      <c r="J110" s="299"/>
      <c r="K110" s="299"/>
      <c r="L110" s="299"/>
      <c r="M110" s="299"/>
      <c r="N110" s="259"/>
      <c r="O110" s="259"/>
      <c r="P110" s="259"/>
    </row>
    <row r="111" spans="1:16" ht="12.75">
      <c r="A111" s="268" t="s">
        <v>1050</v>
      </c>
      <c r="B111" s="259" t="s">
        <v>854</v>
      </c>
      <c r="C111" s="268">
        <v>38</v>
      </c>
      <c r="D111" s="307" t="s">
        <v>2732</v>
      </c>
      <c r="E111" s="299"/>
      <c r="F111" s="299"/>
      <c r="G111" s="299"/>
      <c r="H111" s="299"/>
      <c r="I111" s="299"/>
      <c r="J111" s="299"/>
      <c r="K111" s="299"/>
      <c r="L111" s="299"/>
      <c r="M111" s="299"/>
      <c r="N111" s="259"/>
      <c r="O111" s="259"/>
      <c r="P111" s="259"/>
    </row>
    <row r="112" spans="1:16" ht="12.75">
      <c r="A112" s="268" t="s">
        <v>1145</v>
      </c>
      <c r="B112" s="259" t="s">
        <v>862</v>
      </c>
      <c r="C112" s="268">
        <v>32</v>
      </c>
      <c r="D112" s="307" t="s">
        <v>2733</v>
      </c>
      <c r="E112" s="299"/>
      <c r="F112" s="299"/>
      <c r="G112" s="299"/>
      <c r="H112" s="299"/>
      <c r="I112" s="299"/>
      <c r="J112" s="299"/>
      <c r="K112" s="299"/>
      <c r="L112" s="299"/>
      <c r="M112" s="299"/>
      <c r="N112" s="259"/>
      <c r="O112" s="259"/>
      <c r="P112" s="259"/>
    </row>
    <row r="113" spans="1:16" ht="12.75">
      <c r="A113" s="268" t="s">
        <v>1152</v>
      </c>
      <c r="B113" s="259" t="s">
        <v>856</v>
      </c>
      <c r="C113" s="268">
        <v>32</v>
      </c>
      <c r="D113" s="307" t="s">
        <v>2734</v>
      </c>
      <c r="E113" s="299"/>
      <c r="F113" s="299"/>
      <c r="G113" s="299"/>
      <c r="H113" s="299"/>
      <c r="I113" s="299"/>
      <c r="J113" s="299"/>
      <c r="K113" s="299"/>
      <c r="L113" s="299"/>
      <c r="M113" s="299"/>
      <c r="N113" s="259"/>
      <c r="O113" s="259"/>
      <c r="P113" s="259"/>
    </row>
    <row r="114" spans="1:16" ht="12.75">
      <c r="A114" s="268" t="s">
        <v>1159</v>
      </c>
      <c r="B114" s="259" t="s">
        <v>852</v>
      </c>
      <c r="C114" s="268">
        <v>24</v>
      </c>
      <c r="D114" s="307" t="s">
        <v>2735</v>
      </c>
      <c r="E114" s="299"/>
      <c r="F114" s="299"/>
      <c r="G114" s="299"/>
      <c r="H114" s="299"/>
      <c r="I114" s="299"/>
      <c r="J114" s="299"/>
      <c r="K114" s="299"/>
      <c r="L114" s="299"/>
      <c r="M114" s="299"/>
      <c r="N114" s="259"/>
      <c r="O114" s="259"/>
      <c r="P114" s="259"/>
    </row>
    <row r="115" spans="1:16" ht="12.75">
      <c r="A115" s="268" t="s">
        <v>2736</v>
      </c>
      <c r="B115" s="259" t="s">
        <v>2737</v>
      </c>
      <c r="C115" s="268">
        <v>16</v>
      </c>
      <c r="D115" s="307" t="s">
        <v>2738</v>
      </c>
      <c r="E115" s="299"/>
      <c r="F115" s="299"/>
      <c r="G115" s="299"/>
      <c r="H115" s="299"/>
      <c r="I115" s="299"/>
      <c r="J115" s="299"/>
      <c r="K115" s="299"/>
      <c r="L115" s="299"/>
      <c r="M115" s="299"/>
      <c r="N115" s="259"/>
      <c r="O115" s="259"/>
      <c r="P115" s="259"/>
    </row>
    <row r="116" spans="1:16" ht="12.75">
      <c r="A116" s="268" t="s">
        <v>2739</v>
      </c>
      <c r="B116" s="259" t="s">
        <v>2740</v>
      </c>
      <c r="C116" s="268">
        <v>12</v>
      </c>
      <c r="D116" s="307" t="s">
        <v>2741</v>
      </c>
      <c r="E116" s="299"/>
      <c r="F116" s="299"/>
      <c r="G116" s="299"/>
      <c r="H116" s="299"/>
      <c r="I116" s="299"/>
      <c r="J116" s="299"/>
      <c r="K116" s="299"/>
      <c r="L116" s="299"/>
      <c r="M116" s="299"/>
      <c r="N116" s="259"/>
      <c r="O116" s="259"/>
      <c r="P116" s="259"/>
    </row>
    <row r="117" spans="1:16" ht="12.75">
      <c r="A117" s="268" t="s">
        <v>2742</v>
      </c>
      <c r="B117" s="259" t="s">
        <v>2240</v>
      </c>
      <c r="C117" s="268">
        <v>12</v>
      </c>
      <c r="D117" s="307" t="s">
        <v>2743</v>
      </c>
      <c r="E117" s="299"/>
      <c r="F117" s="299"/>
      <c r="G117" s="299"/>
      <c r="H117" s="299"/>
      <c r="I117" s="299"/>
      <c r="J117" s="299"/>
      <c r="K117" s="299"/>
      <c r="L117" s="299"/>
      <c r="M117" s="299"/>
      <c r="N117" s="259"/>
      <c r="O117" s="259"/>
      <c r="P117" s="259"/>
    </row>
    <row r="118" spans="1:16" ht="12.75">
      <c r="A118" s="268" t="s">
        <v>2744</v>
      </c>
      <c r="B118" s="259" t="s">
        <v>2329</v>
      </c>
      <c r="C118" s="268">
        <v>12</v>
      </c>
      <c r="D118" s="307" t="s">
        <v>2745</v>
      </c>
      <c r="E118" s="299"/>
      <c r="F118" s="299"/>
      <c r="G118" s="299"/>
      <c r="H118" s="299"/>
      <c r="I118" s="299"/>
      <c r="J118" s="299"/>
      <c r="K118" s="299"/>
      <c r="L118" s="299"/>
      <c r="M118" s="299"/>
      <c r="N118" s="259"/>
      <c r="O118" s="259"/>
      <c r="P118" s="259"/>
    </row>
    <row r="119" spans="1:16" ht="12.75">
      <c r="A119" s="268" t="s">
        <v>2746</v>
      </c>
      <c r="B119" s="259" t="s">
        <v>2247</v>
      </c>
      <c r="C119" s="268">
        <v>11</v>
      </c>
      <c r="D119" s="307" t="s">
        <v>2747</v>
      </c>
      <c r="E119" s="299"/>
      <c r="F119" s="299"/>
      <c r="G119" s="299"/>
      <c r="H119" s="299"/>
      <c r="I119" s="299"/>
      <c r="J119" s="299"/>
      <c r="K119" s="299"/>
      <c r="L119" s="299"/>
      <c r="M119" s="299"/>
      <c r="N119" s="259"/>
      <c r="O119" s="259"/>
      <c r="P119" s="259"/>
    </row>
    <row r="120" spans="1:16" ht="12.75">
      <c r="A120" s="268" t="s">
        <v>2748</v>
      </c>
      <c r="B120" s="259" t="s">
        <v>2344</v>
      </c>
      <c r="C120" s="268">
        <v>2</v>
      </c>
      <c r="D120" s="307" t="s">
        <v>2749</v>
      </c>
      <c r="E120" s="299"/>
      <c r="F120" s="299"/>
      <c r="G120" s="299"/>
      <c r="H120" s="299"/>
      <c r="I120" s="299"/>
      <c r="J120" s="299"/>
      <c r="K120" s="299"/>
      <c r="L120" s="299"/>
      <c r="M120" s="299"/>
      <c r="N120" s="259"/>
      <c r="O120" s="259"/>
      <c r="P120" s="259"/>
    </row>
    <row r="121" spans="1:16" ht="12.75">
      <c r="A121" s="259"/>
      <c r="B121" s="259"/>
      <c r="C121" s="259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</row>
    <row r="122" spans="1:16" ht="12.75">
      <c r="A122" s="308" t="s">
        <v>2566</v>
      </c>
      <c r="B122" s="299"/>
      <c r="C122" s="299"/>
      <c r="D122" s="299"/>
      <c r="E122" s="299"/>
      <c r="F122" s="299"/>
      <c r="G122" s="299"/>
      <c r="H122" s="299"/>
      <c r="I122" s="299"/>
      <c r="J122" s="299"/>
      <c r="K122" s="299"/>
      <c r="L122" s="299"/>
      <c r="M122" s="299"/>
      <c r="N122" s="259"/>
      <c r="O122" s="259"/>
      <c r="P122" s="259"/>
    </row>
    <row r="123" spans="1:16" ht="12.75">
      <c r="A123" s="258" t="s">
        <v>2188</v>
      </c>
      <c r="B123" s="267" t="s">
        <v>873</v>
      </c>
      <c r="C123" s="304" t="s">
        <v>874</v>
      </c>
      <c r="D123" s="299"/>
      <c r="E123" s="305" t="s">
        <v>875</v>
      </c>
      <c r="F123" s="299"/>
      <c r="G123" s="305" t="s">
        <v>876</v>
      </c>
      <c r="H123" s="299"/>
      <c r="I123" s="306" t="s">
        <v>877</v>
      </c>
      <c r="J123" s="299"/>
      <c r="K123" s="305" t="s">
        <v>2567</v>
      </c>
      <c r="L123" s="299"/>
      <c r="M123" s="258" t="s">
        <v>2568</v>
      </c>
      <c r="N123" s="259"/>
      <c r="O123" s="259"/>
      <c r="P123" s="259"/>
    </row>
    <row r="124" spans="1:16" ht="12.75">
      <c r="A124" s="263" t="s">
        <v>380</v>
      </c>
      <c r="B124" s="259" t="s">
        <v>2691</v>
      </c>
      <c r="C124" s="299" t="s">
        <v>858</v>
      </c>
      <c r="D124" s="299"/>
      <c r="E124" s="302">
        <v>118.92</v>
      </c>
      <c r="F124" s="299"/>
      <c r="G124" s="303" t="s">
        <v>2692</v>
      </c>
      <c r="H124" s="299"/>
      <c r="I124" s="303" t="s">
        <v>2695</v>
      </c>
      <c r="J124" s="299"/>
      <c r="K124" s="302">
        <v>488.8209</v>
      </c>
      <c r="L124" s="299"/>
      <c r="M124" s="263">
        <v>1</v>
      </c>
      <c r="N124" s="259"/>
      <c r="O124" s="259"/>
      <c r="P124" s="259"/>
    </row>
    <row r="125" spans="1:16" ht="12.75">
      <c r="A125" s="263" t="s">
        <v>381</v>
      </c>
      <c r="B125" s="259" t="s">
        <v>2620</v>
      </c>
      <c r="C125" s="299" t="s">
        <v>858</v>
      </c>
      <c r="D125" s="299"/>
      <c r="E125" s="302">
        <v>91.63</v>
      </c>
      <c r="F125" s="299"/>
      <c r="G125" s="303" t="s">
        <v>2621</v>
      </c>
      <c r="H125" s="299"/>
      <c r="I125" s="303" t="s">
        <v>2623</v>
      </c>
      <c r="J125" s="299"/>
      <c r="K125" s="302">
        <v>479.903</v>
      </c>
      <c r="L125" s="299"/>
      <c r="M125" s="263">
        <v>1</v>
      </c>
      <c r="N125" s="259"/>
      <c r="O125" s="259"/>
      <c r="P125" s="259"/>
    </row>
    <row r="126" spans="1:16" ht="12.75">
      <c r="A126" s="263" t="s">
        <v>382</v>
      </c>
      <c r="B126" s="259" t="s">
        <v>2716</v>
      </c>
      <c r="C126" s="299" t="s">
        <v>852</v>
      </c>
      <c r="D126" s="299"/>
      <c r="E126" s="302">
        <v>166.55</v>
      </c>
      <c r="F126" s="299"/>
      <c r="G126" s="303" t="s">
        <v>2717</v>
      </c>
      <c r="H126" s="299"/>
      <c r="I126" s="303" t="s">
        <v>2719</v>
      </c>
      <c r="J126" s="299"/>
      <c r="K126" s="302">
        <v>477.06</v>
      </c>
      <c r="L126" s="299"/>
      <c r="M126" s="263">
        <v>1</v>
      </c>
      <c r="N126" s="259"/>
      <c r="O126" s="259"/>
      <c r="P126" s="259"/>
    </row>
    <row r="127" spans="1:16" ht="12.75">
      <c r="A127" s="269"/>
      <c r="B127" s="269"/>
      <c r="C127" s="269"/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</row>
    <row r="128" spans="1:16" ht="12.75">
      <c r="A128" s="300" t="s">
        <v>1011</v>
      </c>
      <c r="B128" s="301"/>
      <c r="C128" s="301"/>
      <c r="D128" s="301"/>
      <c r="E128" s="301"/>
      <c r="F128" s="301"/>
      <c r="G128" s="301"/>
      <c r="H128" s="301"/>
      <c r="I128" s="301"/>
      <c r="J128" s="301"/>
      <c r="K128" s="301"/>
      <c r="L128" s="301"/>
      <c r="M128" s="301"/>
      <c r="N128" s="301"/>
      <c r="O128" s="301"/>
      <c r="P128" s="301"/>
    </row>
    <row r="129" spans="1:16" ht="12.75">
      <c r="A129" s="299" t="s">
        <v>2258</v>
      </c>
      <c r="B129" s="299"/>
      <c r="C129" s="299"/>
      <c r="D129" s="299"/>
      <c r="E129" s="299"/>
      <c r="F129" s="299"/>
      <c r="G129" s="299"/>
      <c r="H129" s="299"/>
      <c r="I129" s="299"/>
      <c r="J129" s="299"/>
      <c r="K129" s="299"/>
      <c r="L129" s="299"/>
      <c r="M129" s="299"/>
      <c r="N129" s="299"/>
      <c r="O129" s="299"/>
      <c r="P129" s="299"/>
    </row>
    <row r="130" spans="1:16" ht="12.75">
      <c r="A130" s="299" t="s">
        <v>2259</v>
      </c>
      <c r="B130" s="299"/>
      <c r="C130" s="299"/>
      <c r="D130" s="299"/>
      <c r="E130" s="299"/>
      <c r="F130" s="299"/>
      <c r="G130" s="299"/>
      <c r="H130" s="299"/>
      <c r="I130" s="299"/>
      <c r="J130" s="299"/>
      <c r="K130" s="299"/>
      <c r="L130" s="299"/>
      <c r="M130" s="299"/>
      <c r="N130" s="299"/>
      <c r="O130" s="299"/>
      <c r="P130" s="299"/>
    </row>
    <row r="131" spans="1:16" ht="12.75">
      <c r="A131" s="299" t="s">
        <v>2260</v>
      </c>
      <c r="B131" s="299"/>
      <c r="C131" s="299"/>
      <c r="D131" s="299"/>
      <c r="E131" s="299"/>
      <c r="F131" s="299"/>
      <c r="G131" s="299"/>
      <c r="H131" s="299"/>
      <c r="I131" s="299"/>
      <c r="J131" s="299"/>
      <c r="K131" s="299"/>
      <c r="L131" s="299"/>
      <c r="M131" s="299"/>
      <c r="N131" s="299"/>
      <c r="O131" s="299"/>
      <c r="P131" s="299"/>
    </row>
    <row r="132" spans="1:16" ht="12.75">
      <c r="A132" s="259"/>
      <c r="B132" s="259"/>
      <c r="C132" s="259"/>
      <c r="D132" s="259"/>
      <c r="E132" s="259"/>
      <c r="F132" s="259"/>
      <c r="G132" s="259"/>
      <c r="H132" s="259"/>
      <c r="I132" s="259"/>
      <c r="J132" s="259"/>
      <c r="K132" s="259"/>
      <c r="L132" s="259"/>
      <c r="M132" s="259"/>
      <c r="N132" s="259"/>
      <c r="O132" s="259"/>
      <c r="P132" s="259"/>
    </row>
    <row r="133" spans="1:16" ht="12.75">
      <c r="A133" s="299" t="s">
        <v>2261</v>
      </c>
      <c r="B133" s="299"/>
      <c r="C133" s="299"/>
      <c r="D133" s="299" t="s">
        <v>1018</v>
      </c>
      <c r="E133" s="299"/>
      <c r="F133" s="299"/>
      <c r="G133" s="299"/>
      <c r="H133" s="299"/>
      <c r="I133" s="299" t="s">
        <v>1019</v>
      </c>
      <c r="J133" s="299"/>
      <c r="K133" s="299"/>
      <c r="L133" s="299"/>
      <c r="M133" s="259"/>
      <c r="N133" s="259"/>
      <c r="O133" s="259"/>
      <c r="P133" s="259"/>
    </row>
    <row r="134" spans="1:16" ht="12.75">
      <c r="A134" s="299" t="s">
        <v>2348</v>
      </c>
      <c r="B134" s="299"/>
      <c r="C134" s="299"/>
      <c r="D134" s="299" t="s">
        <v>2350</v>
      </c>
      <c r="E134" s="299"/>
      <c r="F134" s="299"/>
      <c r="G134" s="299"/>
      <c r="H134" s="299"/>
      <c r="I134" s="299" t="s">
        <v>2750</v>
      </c>
      <c r="J134" s="299"/>
      <c r="K134" s="299"/>
      <c r="L134" s="299"/>
      <c r="M134" s="259"/>
      <c r="N134" s="259"/>
      <c r="O134" s="259"/>
      <c r="P134" s="259"/>
    </row>
    <row r="135" spans="1:16" ht="12.75">
      <c r="A135" s="299" t="s">
        <v>2263</v>
      </c>
      <c r="B135" s="299"/>
      <c r="C135" s="299"/>
      <c r="D135" s="299" t="s">
        <v>2262</v>
      </c>
      <c r="E135" s="299"/>
      <c r="F135" s="299"/>
      <c r="G135" s="299"/>
      <c r="H135" s="299"/>
      <c r="I135" s="299" t="s">
        <v>2751</v>
      </c>
      <c r="J135" s="299"/>
      <c r="K135" s="299"/>
      <c r="L135" s="299"/>
      <c r="M135" s="259"/>
      <c r="N135" s="259"/>
      <c r="O135" s="259"/>
      <c r="P135" s="259"/>
    </row>
    <row r="136" spans="1:16" ht="12.75">
      <c r="A136" s="299" t="s">
        <v>1015</v>
      </c>
      <c r="B136" s="299"/>
      <c r="C136" s="299"/>
      <c r="D136" s="299" t="s">
        <v>1021</v>
      </c>
      <c r="E136" s="299"/>
      <c r="F136" s="299"/>
      <c r="G136" s="299"/>
      <c r="H136" s="299"/>
      <c r="I136" s="299" t="s">
        <v>2483</v>
      </c>
      <c r="J136" s="299"/>
      <c r="K136" s="299"/>
      <c r="L136" s="299"/>
      <c r="M136" s="259"/>
      <c r="N136" s="259"/>
      <c r="O136" s="259"/>
      <c r="P136" s="259"/>
    </row>
    <row r="138" spans="1:16" ht="12.75">
      <c r="A138" s="305" t="s">
        <v>2186</v>
      </c>
      <c r="B138" s="299"/>
      <c r="C138" s="299"/>
      <c r="D138" s="299"/>
      <c r="E138" s="299"/>
      <c r="F138" s="299"/>
      <c r="G138" s="299"/>
      <c r="H138" s="299"/>
      <c r="I138" s="299"/>
      <c r="J138" s="299"/>
      <c r="K138" s="299"/>
      <c r="L138" s="299"/>
      <c r="M138" s="299"/>
      <c r="N138" s="299"/>
      <c r="O138" s="299"/>
      <c r="P138" s="299"/>
    </row>
    <row r="139" spans="1:16" ht="12.75">
      <c r="A139" s="305" t="s">
        <v>2752</v>
      </c>
      <c r="B139" s="299"/>
      <c r="C139" s="299"/>
      <c r="D139" s="299"/>
      <c r="E139" s="299"/>
      <c r="F139" s="299"/>
      <c r="G139" s="299"/>
      <c r="H139" s="299"/>
      <c r="I139" s="299"/>
      <c r="J139" s="299"/>
      <c r="K139" s="299"/>
      <c r="L139" s="299"/>
      <c r="M139" s="299"/>
      <c r="N139" s="299"/>
      <c r="O139" s="299"/>
      <c r="P139" s="299"/>
    </row>
    <row r="140" spans="1:16" ht="12.75">
      <c r="A140" s="305" t="s">
        <v>2484</v>
      </c>
      <c r="B140" s="299"/>
      <c r="C140" s="299"/>
      <c r="D140" s="299"/>
      <c r="E140" s="299"/>
      <c r="F140" s="299"/>
      <c r="G140" s="299"/>
      <c r="H140" s="299"/>
      <c r="I140" s="299"/>
      <c r="J140" s="299"/>
      <c r="K140" s="299"/>
      <c r="L140" s="299"/>
      <c r="M140" s="299"/>
      <c r="N140" s="299"/>
      <c r="O140" s="299"/>
      <c r="P140" s="299"/>
    </row>
    <row r="141" spans="1:16" ht="12.75">
      <c r="A141" s="260" t="s">
        <v>610</v>
      </c>
      <c r="B141" s="261" t="s">
        <v>2485</v>
      </c>
      <c r="C141" s="262" t="s">
        <v>612</v>
      </c>
      <c r="D141" s="262" t="s">
        <v>883</v>
      </c>
      <c r="E141" s="262" t="s">
        <v>614</v>
      </c>
      <c r="F141" s="262" t="s">
        <v>876</v>
      </c>
      <c r="G141" s="311" t="s">
        <v>2486</v>
      </c>
      <c r="H141" s="312"/>
      <c r="I141" s="311" t="s">
        <v>2487</v>
      </c>
      <c r="J141" s="312"/>
      <c r="K141" s="311" t="s">
        <v>2488</v>
      </c>
      <c r="L141" s="312"/>
      <c r="M141" s="311" t="s">
        <v>383</v>
      </c>
      <c r="N141" s="312"/>
      <c r="O141" s="262" t="s">
        <v>2489</v>
      </c>
      <c r="P141" s="262" t="s">
        <v>619</v>
      </c>
    </row>
    <row r="142" spans="1:16" ht="12.75">
      <c r="A142" s="309" t="s">
        <v>2753</v>
      </c>
      <c r="B142" s="310"/>
      <c r="C142" s="310"/>
      <c r="D142" s="310"/>
      <c r="E142" s="310"/>
      <c r="F142" s="310"/>
      <c r="G142" s="310"/>
      <c r="H142" s="310"/>
      <c r="I142" s="310"/>
      <c r="J142" s="310"/>
      <c r="K142" s="310"/>
      <c r="L142" s="310"/>
      <c r="M142" s="310"/>
      <c r="N142" s="310"/>
      <c r="O142" s="310"/>
      <c r="P142" s="310"/>
    </row>
    <row r="143" spans="1:16" ht="12.75">
      <c r="A143" s="263" t="s">
        <v>380</v>
      </c>
      <c r="B143" s="259" t="s">
        <v>2754</v>
      </c>
      <c r="C143" s="263">
        <v>1993</v>
      </c>
      <c r="D143" s="263" t="s">
        <v>408</v>
      </c>
      <c r="E143" s="264">
        <v>45.92</v>
      </c>
      <c r="F143" s="265" t="s">
        <v>2755</v>
      </c>
      <c r="G143" s="266" t="s">
        <v>928</v>
      </c>
      <c r="H143" s="263">
        <v>1</v>
      </c>
      <c r="I143" s="266" t="s">
        <v>919</v>
      </c>
      <c r="J143" s="263">
        <v>1</v>
      </c>
      <c r="K143" s="266" t="s">
        <v>623</v>
      </c>
      <c r="L143" s="263">
        <v>1</v>
      </c>
      <c r="M143" s="266" t="s">
        <v>2756</v>
      </c>
      <c r="N143" s="259"/>
      <c r="O143" s="266" t="s">
        <v>2757</v>
      </c>
      <c r="P143" s="263">
        <v>12</v>
      </c>
    </row>
    <row r="144" spans="1:16" ht="12.75">
      <c r="A144" s="304" t="s">
        <v>2758</v>
      </c>
      <c r="B144" s="299"/>
      <c r="C144" s="299"/>
      <c r="D144" s="299"/>
      <c r="E144" s="299"/>
      <c r="F144" s="299"/>
      <c r="G144" s="299"/>
      <c r="H144" s="299"/>
      <c r="I144" s="299"/>
      <c r="J144" s="299"/>
      <c r="K144" s="299"/>
      <c r="L144" s="299"/>
      <c r="M144" s="299"/>
      <c r="N144" s="299"/>
      <c r="O144" s="299"/>
      <c r="P144" s="299"/>
    </row>
    <row r="145" spans="1:16" ht="12.75">
      <c r="A145" s="263" t="s">
        <v>380</v>
      </c>
      <c r="B145" s="259" t="s">
        <v>2355</v>
      </c>
      <c r="C145" s="263">
        <v>1991</v>
      </c>
      <c r="D145" s="263" t="s">
        <v>2220</v>
      </c>
      <c r="E145" s="264">
        <v>51.35</v>
      </c>
      <c r="F145" s="265" t="s">
        <v>2759</v>
      </c>
      <c r="G145" s="266" t="s">
        <v>2760</v>
      </c>
      <c r="H145" s="263">
        <v>2</v>
      </c>
      <c r="I145" s="266" t="s">
        <v>900</v>
      </c>
      <c r="J145" s="263">
        <v>1</v>
      </c>
      <c r="K145" s="266" t="s">
        <v>671</v>
      </c>
      <c r="L145" s="263">
        <v>1</v>
      </c>
      <c r="M145" s="266" t="s">
        <v>758</v>
      </c>
      <c r="N145" s="259"/>
      <c r="O145" s="266" t="s">
        <v>2761</v>
      </c>
      <c r="P145" s="263">
        <v>12</v>
      </c>
    </row>
    <row r="146" spans="1:16" ht="12.75">
      <c r="A146" s="263" t="s">
        <v>381</v>
      </c>
      <c r="B146" s="259" t="s">
        <v>2358</v>
      </c>
      <c r="C146" s="263">
        <v>1963</v>
      </c>
      <c r="D146" s="263" t="s">
        <v>385</v>
      </c>
      <c r="E146" s="264">
        <v>51.44</v>
      </c>
      <c r="F146" s="265" t="s">
        <v>2762</v>
      </c>
      <c r="G146" s="266" t="s">
        <v>678</v>
      </c>
      <c r="H146" s="263">
        <v>3</v>
      </c>
      <c r="I146" s="266" t="s">
        <v>908</v>
      </c>
      <c r="J146" s="263">
        <v>3</v>
      </c>
      <c r="K146" s="266" t="s">
        <v>623</v>
      </c>
      <c r="L146" s="263">
        <v>2</v>
      </c>
      <c r="M146" s="266" t="s">
        <v>2722</v>
      </c>
      <c r="N146" s="259"/>
      <c r="O146" s="266" t="s">
        <v>2763</v>
      </c>
      <c r="P146" s="263">
        <v>9</v>
      </c>
    </row>
    <row r="147" spans="1:16" ht="12.75">
      <c r="A147" s="263" t="s">
        <v>382</v>
      </c>
      <c r="B147" s="259" t="s">
        <v>2357</v>
      </c>
      <c r="C147" s="263">
        <v>1989</v>
      </c>
      <c r="D147" s="263" t="s">
        <v>395</v>
      </c>
      <c r="E147" s="264">
        <v>50.68</v>
      </c>
      <c r="F147" s="265" t="s">
        <v>2764</v>
      </c>
      <c r="G147" s="266" t="s">
        <v>2760</v>
      </c>
      <c r="H147" s="263">
        <v>1</v>
      </c>
      <c r="I147" s="266" t="s">
        <v>945</v>
      </c>
      <c r="J147" s="263">
        <v>2</v>
      </c>
      <c r="K147" s="266" t="s">
        <v>2760</v>
      </c>
      <c r="L147" s="263">
        <v>3</v>
      </c>
      <c r="M147" s="266" t="s">
        <v>804</v>
      </c>
      <c r="N147" s="259"/>
      <c r="O147" s="266" t="s">
        <v>2765</v>
      </c>
      <c r="P147" s="263">
        <v>8</v>
      </c>
    </row>
    <row r="148" spans="1:16" ht="12.75">
      <c r="A148" s="304" t="s">
        <v>2766</v>
      </c>
      <c r="B148" s="299"/>
      <c r="C148" s="299"/>
      <c r="D148" s="299"/>
      <c r="E148" s="299"/>
      <c r="F148" s="299"/>
      <c r="G148" s="299"/>
      <c r="H148" s="299"/>
      <c r="I148" s="299"/>
      <c r="J148" s="299"/>
      <c r="K148" s="299"/>
      <c r="L148" s="299"/>
      <c r="M148" s="299"/>
      <c r="N148" s="299"/>
      <c r="O148" s="299"/>
      <c r="P148" s="299"/>
    </row>
    <row r="149" spans="1:16" ht="12.75">
      <c r="A149" s="263" t="s">
        <v>380</v>
      </c>
      <c r="B149" s="259" t="s">
        <v>2767</v>
      </c>
      <c r="C149" s="263">
        <v>1991</v>
      </c>
      <c r="D149" s="263" t="s">
        <v>395</v>
      </c>
      <c r="E149" s="264">
        <v>56.93</v>
      </c>
      <c r="F149" s="265" t="s">
        <v>2768</v>
      </c>
      <c r="G149" s="266" t="s">
        <v>2525</v>
      </c>
      <c r="H149" s="263">
        <v>2</v>
      </c>
      <c r="I149" s="266" t="s">
        <v>2769</v>
      </c>
      <c r="J149" s="263">
        <v>1</v>
      </c>
      <c r="K149" s="266" t="s">
        <v>700</v>
      </c>
      <c r="L149" s="263">
        <v>2</v>
      </c>
      <c r="M149" s="266" t="s">
        <v>2770</v>
      </c>
      <c r="N149" s="259"/>
      <c r="O149" s="266" t="s">
        <v>2771</v>
      </c>
      <c r="P149" s="263">
        <v>12</v>
      </c>
    </row>
    <row r="150" spans="1:16" ht="12.75">
      <c r="A150" s="263" t="s">
        <v>381</v>
      </c>
      <c r="B150" s="259" t="s">
        <v>2772</v>
      </c>
      <c r="C150" s="263">
        <v>1994</v>
      </c>
      <c r="D150" s="263" t="s">
        <v>404</v>
      </c>
      <c r="E150" s="264">
        <v>55.62</v>
      </c>
      <c r="F150" s="265" t="s">
        <v>2773</v>
      </c>
      <c r="G150" s="266" t="s">
        <v>2774</v>
      </c>
      <c r="H150" s="263">
        <v>1</v>
      </c>
      <c r="I150" s="266" t="s">
        <v>678</v>
      </c>
      <c r="J150" s="263">
        <v>3</v>
      </c>
      <c r="K150" s="266" t="s">
        <v>2775</v>
      </c>
      <c r="L150" s="263">
        <v>1</v>
      </c>
      <c r="M150" s="266" t="s">
        <v>2776</v>
      </c>
      <c r="N150" s="259"/>
      <c r="O150" s="266" t="s">
        <v>2777</v>
      </c>
      <c r="P150" s="263">
        <v>9</v>
      </c>
    </row>
    <row r="151" spans="1:16" ht="12.75">
      <c r="A151" s="263" t="s">
        <v>382</v>
      </c>
      <c r="B151" s="259" t="s">
        <v>2778</v>
      </c>
      <c r="C151" s="263">
        <v>1991</v>
      </c>
      <c r="D151" s="263" t="s">
        <v>404</v>
      </c>
      <c r="E151" s="264">
        <v>56.89</v>
      </c>
      <c r="F151" s="265" t="s">
        <v>2779</v>
      </c>
      <c r="G151" s="266" t="s">
        <v>2631</v>
      </c>
      <c r="H151" s="263">
        <v>3</v>
      </c>
      <c r="I151" s="266" t="s">
        <v>685</v>
      </c>
      <c r="J151" s="263">
        <v>2</v>
      </c>
      <c r="K151" s="266" t="s">
        <v>731</v>
      </c>
      <c r="L151" s="263">
        <v>3</v>
      </c>
      <c r="M151" s="266" t="s">
        <v>2780</v>
      </c>
      <c r="N151" s="259"/>
      <c r="O151" s="266" t="s">
        <v>2781</v>
      </c>
      <c r="P151" s="263">
        <v>8</v>
      </c>
    </row>
    <row r="152" spans="1:16" ht="12.75">
      <c r="A152" s="263" t="s">
        <v>494</v>
      </c>
      <c r="B152" s="259" t="s">
        <v>2782</v>
      </c>
      <c r="C152" s="263">
        <v>1983</v>
      </c>
      <c r="D152" s="263" t="s">
        <v>2154</v>
      </c>
      <c r="E152" s="264">
        <v>55.93</v>
      </c>
      <c r="F152" s="265" t="s">
        <v>2783</v>
      </c>
      <c r="G152" s="266" t="s">
        <v>624</v>
      </c>
      <c r="H152" s="263">
        <v>5</v>
      </c>
      <c r="I152" s="266" t="s">
        <v>932</v>
      </c>
      <c r="J152" s="263">
        <v>4</v>
      </c>
      <c r="K152" s="266" t="s">
        <v>738</v>
      </c>
      <c r="L152" s="263">
        <v>4</v>
      </c>
      <c r="M152" s="266" t="s">
        <v>2784</v>
      </c>
      <c r="N152" s="259"/>
      <c r="O152" s="266" t="s">
        <v>2785</v>
      </c>
      <c r="P152" s="263">
        <v>7</v>
      </c>
    </row>
    <row r="153" spans="1:16" ht="12.75">
      <c r="A153" s="263" t="s">
        <v>495</v>
      </c>
      <c r="B153" s="259" t="s">
        <v>2786</v>
      </c>
      <c r="C153" s="263">
        <v>1979</v>
      </c>
      <c r="D153" s="263" t="s">
        <v>412</v>
      </c>
      <c r="E153" s="264">
        <v>56.65</v>
      </c>
      <c r="F153" s="265" t="s">
        <v>2787</v>
      </c>
      <c r="G153" s="266" t="s">
        <v>649</v>
      </c>
      <c r="H153" s="263">
        <v>4</v>
      </c>
      <c r="I153" s="266" t="s">
        <v>626</v>
      </c>
      <c r="J153" s="263">
        <v>5</v>
      </c>
      <c r="K153" s="266" t="s">
        <v>945</v>
      </c>
      <c r="L153" s="263">
        <v>5</v>
      </c>
      <c r="M153" s="266" t="s">
        <v>2788</v>
      </c>
      <c r="N153" s="259"/>
      <c r="O153" s="266" t="s">
        <v>2789</v>
      </c>
      <c r="P153" s="263">
        <v>6</v>
      </c>
    </row>
    <row r="154" spans="1:16" ht="12.75">
      <c r="A154" s="304" t="s">
        <v>2790</v>
      </c>
      <c r="B154" s="299"/>
      <c r="C154" s="299"/>
      <c r="D154" s="299"/>
      <c r="E154" s="299"/>
      <c r="F154" s="299"/>
      <c r="G154" s="299"/>
      <c r="H154" s="299"/>
      <c r="I154" s="299"/>
      <c r="J154" s="299"/>
      <c r="K154" s="299"/>
      <c r="L154" s="299"/>
      <c r="M154" s="299"/>
      <c r="N154" s="299"/>
      <c r="O154" s="299"/>
      <c r="P154" s="299"/>
    </row>
    <row r="155" spans="1:16" ht="12.75">
      <c r="A155" s="263" t="s">
        <v>380</v>
      </c>
      <c r="B155" s="259" t="s">
        <v>2791</v>
      </c>
      <c r="C155" s="263">
        <v>1994</v>
      </c>
      <c r="D155" s="263" t="s">
        <v>2154</v>
      </c>
      <c r="E155" s="264">
        <v>62.78</v>
      </c>
      <c r="F155" s="265" t="s">
        <v>2792</v>
      </c>
      <c r="G155" s="266" t="s">
        <v>701</v>
      </c>
      <c r="H155" s="263">
        <v>1</v>
      </c>
      <c r="I155" s="266" t="s">
        <v>691</v>
      </c>
      <c r="J155" s="263">
        <v>1</v>
      </c>
      <c r="K155" s="266" t="s">
        <v>731</v>
      </c>
      <c r="L155" s="263">
        <v>2</v>
      </c>
      <c r="M155" s="266" t="s">
        <v>987</v>
      </c>
      <c r="N155" s="259"/>
      <c r="O155" s="266" t="s">
        <v>2793</v>
      </c>
      <c r="P155" s="263">
        <v>12</v>
      </c>
    </row>
    <row r="156" spans="1:16" ht="12.75">
      <c r="A156" s="263" t="s">
        <v>381</v>
      </c>
      <c r="B156" s="259" t="s">
        <v>2794</v>
      </c>
      <c r="C156" s="263">
        <v>1989</v>
      </c>
      <c r="D156" s="263" t="s">
        <v>391</v>
      </c>
      <c r="E156" s="264">
        <v>62.2</v>
      </c>
      <c r="F156" s="265" t="s">
        <v>2795</v>
      </c>
      <c r="G156" s="266" t="s">
        <v>732</v>
      </c>
      <c r="H156" s="263">
        <v>2</v>
      </c>
      <c r="I156" s="266" t="s">
        <v>890</v>
      </c>
      <c r="J156" s="263">
        <v>3</v>
      </c>
      <c r="K156" s="266" t="s">
        <v>628</v>
      </c>
      <c r="L156" s="263">
        <v>1</v>
      </c>
      <c r="M156" s="266" t="s">
        <v>967</v>
      </c>
      <c r="N156" s="259"/>
      <c r="O156" s="266" t="s">
        <v>2796</v>
      </c>
      <c r="P156" s="263">
        <v>9</v>
      </c>
    </row>
    <row r="157" spans="1:16" ht="12.75">
      <c r="A157" s="263" t="s">
        <v>382</v>
      </c>
      <c r="B157" s="259" t="s">
        <v>2797</v>
      </c>
      <c r="C157" s="263">
        <v>1993</v>
      </c>
      <c r="D157" s="263" t="s">
        <v>395</v>
      </c>
      <c r="E157" s="264">
        <v>61.83</v>
      </c>
      <c r="F157" s="265" t="s">
        <v>2798</v>
      </c>
      <c r="G157" s="266" t="s">
        <v>700</v>
      </c>
      <c r="H157" s="263">
        <v>3</v>
      </c>
      <c r="I157" s="266" t="s">
        <v>890</v>
      </c>
      <c r="J157" s="263">
        <v>2</v>
      </c>
      <c r="K157" s="266" t="s">
        <v>649</v>
      </c>
      <c r="L157" s="263">
        <v>3</v>
      </c>
      <c r="M157" s="266" t="s">
        <v>2799</v>
      </c>
      <c r="N157" s="259"/>
      <c r="O157" s="266" t="s">
        <v>2800</v>
      </c>
      <c r="P157" s="263">
        <v>8</v>
      </c>
    </row>
    <row r="158" spans="1:16" ht="12.75">
      <c r="A158" s="263" t="s">
        <v>653</v>
      </c>
      <c r="B158" s="259" t="s">
        <v>2365</v>
      </c>
      <c r="C158" s="263">
        <v>1988</v>
      </c>
      <c r="D158" s="263" t="s">
        <v>2220</v>
      </c>
      <c r="E158" s="264">
        <v>62.62</v>
      </c>
      <c r="F158" s="265" t="s">
        <v>2801</v>
      </c>
      <c r="G158" s="266" t="s">
        <v>731</v>
      </c>
      <c r="H158" s="263">
        <v>4</v>
      </c>
      <c r="I158" s="265" t="s">
        <v>653</v>
      </c>
      <c r="J158" s="263" t="s">
        <v>653</v>
      </c>
      <c r="K158" s="266" t="s">
        <v>742</v>
      </c>
      <c r="L158" s="263">
        <v>4</v>
      </c>
      <c r="M158" s="266" t="s">
        <v>2210</v>
      </c>
      <c r="N158" s="259"/>
      <c r="O158" s="266" t="s">
        <v>653</v>
      </c>
      <c r="P158" s="263" t="s">
        <v>653</v>
      </c>
    </row>
    <row r="159" spans="1:16" ht="12.75">
      <c r="A159" s="304" t="s">
        <v>2802</v>
      </c>
      <c r="B159" s="299"/>
      <c r="C159" s="299"/>
      <c r="D159" s="299"/>
      <c r="E159" s="299"/>
      <c r="F159" s="299"/>
      <c r="G159" s="299"/>
      <c r="H159" s="299"/>
      <c r="I159" s="299"/>
      <c r="J159" s="299"/>
      <c r="K159" s="299"/>
      <c r="L159" s="299"/>
      <c r="M159" s="299"/>
      <c r="N159" s="299"/>
      <c r="O159" s="299"/>
      <c r="P159" s="299"/>
    </row>
    <row r="160" spans="1:16" ht="12.75">
      <c r="A160" s="263" t="s">
        <v>380</v>
      </c>
      <c r="B160" s="259" t="s">
        <v>2803</v>
      </c>
      <c r="C160" s="263">
        <v>1984</v>
      </c>
      <c r="D160" s="263" t="s">
        <v>408</v>
      </c>
      <c r="E160" s="264">
        <v>68.4</v>
      </c>
      <c r="F160" s="265" t="s">
        <v>2804</v>
      </c>
      <c r="G160" s="266" t="s">
        <v>847</v>
      </c>
      <c r="H160" s="263">
        <v>1</v>
      </c>
      <c r="I160" s="266" t="s">
        <v>890</v>
      </c>
      <c r="J160" s="263">
        <v>3</v>
      </c>
      <c r="K160" s="266" t="s">
        <v>722</v>
      </c>
      <c r="L160" s="263">
        <v>1</v>
      </c>
      <c r="M160" s="266" t="s">
        <v>2805</v>
      </c>
      <c r="N160" s="259"/>
      <c r="O160" s="266" t="s">
        <v>2806</v>
      </c>
      <c r="P160" s="263" t="s">
        <v>2495</v>
      </c>
    </row>
    <row r="161" spans="1:16" ht="12.75">
      <c r="A161" s="263" t="s">
        <v>381</v>
      </c>
      <c r="B161" s="259" t="s">
        <v>2374</v>
      </c>
      <c r="C161" s="263">
        <v>1986</v>
      </c>
      <c r="D161" s="263" t="s">
        <v>408</v>
      </c>
      <c r="E161" s="264">
        <v>71.82</v>
      </c>
      <c r="F161" s="265" t="s">
        <v>2807</v>
      </c>
      <c r="G161" s="266" t="s">
        <v>792</v>
      </c>
      <c r="H161" s="263">
        <v>2</v>
      </c>
      <c r="I161" s="266" t="s">
        <v>679</v>
      </c>
      <c r="J161" s="263">
        <v>1</v>
      </c>
      <c r="K161" s="266" t="s">
        <v>624</v>
      </c>
      <c r="L161" s="263">
        <v>3</v>
      </c>
      <c r="M161" s="266" t="s">
        <v>2808</v>
      </c>
      <c r="N161" s="259"/>
      <c r="O161" s="266" t="s">
        <v>2809</v>
      </c>
      <c r="P161" s="263">
        <v>9</v>
      </c>
    </row>
    <row r="162" spans="1:16" ht="12.75">
      <c r="A162" s="263" t="s">
        <v>382</v>
      </c>
      <c r="B162" s="259" t="s">
        <v>2375</v>
      </c>
      <c r="C162" s="263">
        <v>1994</v>
      </c>
      <c r="D162" s="263" t="s">
        <v>412</v>
      </c>
      <c r="E162" s="264">
        <v>71.01</v>
      </c>
      <c r="F162" s="265" t="s">
        <v>2810</v>
      </c>
      <c r="G162" s="266" t="s">
        <v>732</v>
      </c>
      <c r="H162" s="263">
        <v>3</v>
      </c>
      <c r="I162" s="266" t="s">
        <v>691</v>
      </c>
      <c r="J162" s="263">
        <v>2</v>
      </c>
      <c r="K162" s="266" t="s">
        <v>657</v>
      </c>
      <c r="L162" s="263">
        <v>4</v>
      </c>
      <c r="M162" s="266" t="s">
        <v>971</v>
      </c>
      <c r="N162" s="259"/>
      <c r="O162" s="266" t="s">
        <v>2811</v>
      </c>
      <c r="P162" s="263">
        <v>8</v>
      </c>
    </row>
    <row r="163" spans="1:16" ht="12.75">
      <c r="A163" s="263" t="s">
        <v>494</v>
      </c>
      <c r="B163" s="259" t="s">
        <v>2372</v>
      </c>
      <c r="C163" s="263">
        <v>1981</v>
      </c>
      <c r="D163" s="263" t="s">
        <v>391</v>
      </c>
      <c r="E163" s="264">
        <v>69.64</v>
      </c>
      <c r="F163" s="265" t="s">
        <v>2812</v>
      </c>
      <c r="G163" s="266" t="s">
        <v>788</v>
      </c>
      <c r="H163" s="263">
        <v>4</v>
      </c>
      <c r="I163" s="266" t="s">
        <v>625</v>
      </c>
      <c r="J163" s="263">
        <v>4</v>
      </c>
      <c r="K163" s="266" t="s">
        <v>627</v>
      </c>
      <c r="L163" s="263">
        <v>2</v>
      </c>
      <c r="M163" s="266" t="s">
        <v>2813</v>
      </c>
      <c r="N163" s="259"/>
      <c r="O163" s="266" t="s">
        <v>2814</v>
      </c>
      <c r="P163" s="263">
        <v>7</v>
      </c>
    </row>
    <row r="164" spans="1:16" ht="12.75">
      <c r="A164" s="304" t="s">
        <v>2815</v>
      </c>
      <c r="B164" s="299"/>
      <c r="C164" s="299"/>
      <c r="D164" s="299"/>
      <c r="E164" s="299"/>
      <c r="F164" s="299"/>
      <c r="G164" s="299"/>
      <c r="H164" s="299"/>
      <c r="I164" s="299"/>
      <c r="J164" s="299"/>
      <c r="K164" s="299"/>
      <c r="L164" s="299"/>
      <c r="M164" s="299"/>
      <c r="N164" s="299"/>
      <c r="O164" s="299"/>
      <c r="P164" s="299"/>
    </row>
    <row r="165" spans="1:16" ht="12.75">
      <c r="A165" s="263" t="s">
        <v>380</v>
      </c>
      <c r="B165" s="259" t="s">
        <v>2378</v>
      </c>
      <c r="C165" s="263">
        <v>1986</v>
      </c>
      <c r="D165" s="263" t="s">
        <v>412</v>
      </c>
      <c r="E165" s="264">
        <v>76.51</v>
      </c>
      <c r="F165" s="265" t="s">
        <v>2816</v>
      </c>
      <c r="G165" s="266" t="s">
        <v>665</v>
      </c>
      <c r="H165" s="263">
        <v>4</v>
      </c>
      <c r="I165" s="266" t="s">
        <v>700</v>
      </c>
      <c r="J165" s="263">
        <v>1</v>
      </c>
      <c r="K165" s="266" t="s">
        <v>684</v>
      </c>
      <c r="L165" s="263">
        <v>1</v>
      </c>
      <c r="M165" s="266" t="s">
        <v>651</v>
      </c>
      <c r="N165" s="259"/>
      <c r="O165" s="266" t="s">
        <v>2817</v>
      </c>
      <c r="P165" s="263">
        <v>12</v>
      </c>
    </row>
    <row r="166" spans="1:16" ht="12.75">
      <c r="A166" s="263" t="s">
        <v>381</v>
      </c>
      <c r="B166" s="259" t="s">
        <v>2818</v>
      </c>
      <c r="C166" s="263">
        <v>1992</v>
      </c>
      <c r="D166" s="263" t="s">
        <v>404</v>
      </c>
      <c r="E166" s="264">
        <v>82.13</v>
      </c>
      <c r="F166" s="265" t="s">
        <v>2819</v>
      </c>
      <c r="G166" s="266" t="s">
        <v>692</v>
      </c>
      <c r="H166" s="263">
        <v>2</v>
      </c>
      <c r="I166" s="266" t="s">
        <v>928</v>
      </c>
      <c r="J166" s="263">
        <v>3</v>
      </c>
      <c r="K166" s="266" t="s">
        <v>847</v>
      </c>
      <c r="L166" s="263">
        <v>2</v>
      </c>
      <c r="M166" s="266" t="s">
        <v>680</v>
      </c>
      <c r="N166" s="259"/>
      <c r="O166" s="266" t="s">
        <v>2820</v>
      </c>
      <c r="P166" s="263">
        <v>9</v>
      </c>
    </row>
    <row r="167" spans="1:16" ht="12.75">
      <c r="A167" s="263" t="s">
        <v>382</v>
      </c>
      <c r="B167" s="259" t="s">
        <v>2821</v>
      </c>
      <c r="C167" s="263">
        <v>1977</v>
      </c>
      <c r="D167" s="263" t="s">
        <v>404</v>
      </c>
      <c r="E167" s="264">
        <v>76.77</v>
      </c>
      <c r="F167" s="265" t="s">
        <v>2822</v>
      </c>
      <c r="G167" s="266" t="s">
        <v>692</v>
      </c>
      <c r="H167" s="263">
        <v>1</v>
      </c>
      <c r="I167" s="266" t="s">
        <v>638</v>
      </c>
      <c r="J167" s="263">
        <v>2</v>
      </c>
      <c r="K167" s="266" t="s">
        <v>646</v>
      </c>
      <c r="L167" s="263">
        <v>3</v>
      </c>
      <c r="M167" s="266" t="s">
        <v>2618</v>
      </c>
      <c r="N167" s="259"/>
      <c r="O167" s="266" t="s">
        <v>2823</v>
      </c>
      <c r="P167" s="263">
        <v>8</v>
      </c>
    </row>
    <row r="168" spans="1:16" ht="12.75">
      <c r="A168" s="263" t="s">
        <v>494</v>
      </c>
      <c r="B168" s="259" t="s">
        <v>2824</v>
      </c>
      <c r="C168" s="263">
        <v>1985</v>
      </c>
      <c r="D168" s="263" t="s">
        <v>2120</v>
      </c>
      <c r="E168" s="264">
        <v>83.19</v>
      </c>
      <c r="F168" s="265" t="s">
        <v>2825</v>
      </c>
      <c r="G168" s="266" t="s">
        <v>723</v>
      </c>
      <c r="H168" s="263">
        <v>3</v>
      </c>
      <c r="I168" s="266" t="s">
        <v>671</v>
      </c>
      <c r="J168" s="263">
        <v>4</v>
      </c>
      <c r="K168" s="266" t="s">
        <v>788</v>
      </c>
      <c r="L168" s="263">
        <v>5</v>
      </c>
      <c r="M168" s="266" t="s">
        <v>2826</v>
      </c>
      <c r="N168" s="259"/>
      <c r="O168" s="266" t="s">
        <v>2827</v>
      </c>
      <c r="P168" s="263">
        <v>7</v>
      </c>
    </row>
    <row r="169" spans="1:16" ht="12.75">
      <c r="A169" s="263" t="s">
        <v>495</v>
      </c>
      <c r="B169" s="259" t="s">
        <v>2387</v>
      </c>
      <c r="C169" s="263">
        <v>1995</v>
      </c>
      <c r="D169" s="263" t="s">
        <v>391</v>
      </c>
      <c r="E169" s="264">
        <v>75.8</v>
      </c>
      <c r="F169" s="265" t="s">
        <v>2828</v>
      </c>
      <c r="G169" s="266" t="s">
        <v>656</v>
      </c>
      <c r="H169" s="263">
        <v>5</v>
      </c>
      <c r="I169" s="266" t="s">
        <v>678</v>
      </c>
      <c r="J169" s="263">
        <v>5</v>
      </c>
      <c r="K169" s="266" t="s">
        <v>788</v>
      </c>
      <c r="L169" s="263">
        <v>4</v>
      </c>
      <c r="M169" s="266" t="s">
        <v>2829</v>
      </c>
      <c r="N169" s="259"/>
      <c r="O169" s="266" t="s">
        <v>2830</v>
      </c>
      <c r="P169" s="263">
        <v>6</v>
      </c>
    </row>
    <row r="170" spans="1:16" ht="12.75">
      <c r="A170" s="263" t="s">
        <v>496</v>
      </c>
      <c r="B170" s="259" t="s">
        <v>2831</v>
      </c>
      <c r="C170" s="263">
        <v>1996</v>
      </c>
      <c r="D170" s="263" t="s">
        <v>408</v>
      </c>
      <c r="E170" s="264">
        <v>72.43</v>
      </c>
      <c r="F170" s="265" t="s">
        <v>2832</v>
      </c>
      <c r="G170" s="266" t="s">
        <v>646</v>
      </c>
      <c r="H170" s="263">
        <v>6</v>
      </c>
      <c r="I170" s="266" t="s">
        <v>626</v>
      </c>
      <c r="J170" s="263">
        <v>6</v>
      </c>
      <c r="K170" s="266" t="s">
        <v>657</v>
      </c>
      <c r="L170" s="263">
        <v>6</v>
      </c>
      <c r="M170" s="266" t="s">
        <v>956</v>
      </c>
      <c r="N170" s="259"/>
      <c r="O170" s="266" t="s">
        <v>2833</v>
      </c>
      <c r="P170" s="263">
        <v>5</v>
      </c>
    </row>
    <row r="171" spans="1:16" ht="12.75">
      <c r="A171" s="304" t="s">
        <v>2834</v>
      </c>
      <c r="B171" s="299"/>
      <c r="C171" s="299"/>
      <c r="D171" s="299"/>
      <c r="E171" s="299"/>
      <c r="F171" s="299"/>
      <c r="G171" s="299"/>
      <c r="H171" s="299"/>
      <c r="I171" s="299"/>
      <c r="J171" s="299"/>
      <c r="K171" s="299"/>
      <c r="L171" s="299"/>
      <c r="M171" s="299"/>
      <c r="N171" s="299"/>
      <c r="O171" s="299"/>
      <c r="P171" s="299"/>
    </row>
    <row r="172" spans="1:16" ht="12.75">
      <c r="A172" s="263" t="s">
        <v>380</v>
      </c>
      <c r="B172" s="259" t="s">
        <v>2835</v>
      </c>
      <c r="C172" s="263">
        <v>1980</v>
      </c>
      <c r="D172" s="263" t="s">
        <v>2154</v>
      </c>
      <c r="E172" s="264">
        <v>123.26</v>
      </c>
      <c r="F172" s="265" t="s">
        <v>2836</v>
      </c>
      <c r="G172" s="266" t="s">
        <v>692</v>
      </c>
      <c r="H172" s="263">
        <v>1</v>
      </c>
      <c r="I172" s="266" t="s">
        <v>649</v>
      </c>
      <c r="J172" s="263">
        <v>1</v>
      </c>
      <c r="K172" s="266" t="s">
        <v>792</v>
      </c>
      <c r="L172" s="263">
        <v>1</v>
      </c>
      <c r="M172" s="266" t="s">
        <v>680</v>
      </c>
      <c r="N172" s="259"/>
      <c r="O172" s="266" t="s">
        <v>2837</v>
      </c>
      <c r="P172" s="263">
        <v>12</v>
      </c>
    </row>
    <row r="173" spans="1:16" ht="12.75">
      <c r="A173" s="259"/>
      <c r="B173" s="259"/>
      <c r="C173" s="259"/>
      <c r="D173" s="259"/>
      <c r="E173" s="259"/>
      <c r="F173" s="259"/>
      <c r="G173" s="259"/>
      <c r="H173" s="259"/>
      <c r="I173" s="259"/>
      <c r="J173" s="259"/>
      <c r="K173" s="259"/>
      <c r="L173" s="259"/>
      <c r="M173" s="259"/>
      <c r="N173" s="259"/>
      <c r="O173" s="259"/>
      <c r="P173" s="259"/>
    </row>
    <row r="174" spans="1:16" ht="12.75">
      <c r="A174" s="308" t="s">
        <v>2558</v>
      </c>
      <c r="B174" s="299"/>
      <c r="C174" s="299"/>
      <c r="D174" s="299"/>
      <c r="E174" s="299"/>
      <c r="F174" s="299"/>
      <c r="G174" s="299"/>
      <c r="H174" s="299"/>
      <c r="I174" s="299"/>
      <c r="J174" s="299"/>
      <c r="K174" s="299"/>
      <c r="L174" s="299"/>
      <c r="M174" s="299"/>
      <c r="N174" s="259"/>
      <c r="O174" s="259"/>
      <c r="P174" s="259"/>
    </row>
    <row r="175" spans="1:16" ht="12.75">
      <c r="A175" s="268" t="s">
        <v>1024</v>
      </c>
      <c r="B175" s="259" t="s">
        <v>862</v>
      </c>
      <c r="C175" s="268">
        <v>38</v>
      </c>
      <c r="D175" s="307" t="s">
        <v>2838</v>
      </c>
      <c r="E175" s="299"/>
      <c r="F175" s="299"/>
      <c r="G175" s="299"/>
      <c r="H175" s="299"/>
      <c r="I175" s="299"/>
      <c r="J175" s="299"/>
      <c r="K175" s="299"/>
      <c r="L175" s="299"/>
      <c r="M175" s="299"/>
      <c r="N175" s="259"/>
      <c r="O175" s="259"/>
      <c r="P175" s="259"/>
    </row>
    <row r="176" spans="1:16" ht="12.75">
      <c r="A176" s="268" t="s">
        <v>1042</v>
      </c>
      <c r="B176" s="259" t="s">
        <v>858</v>
      </c>
      <c r="C176" s="268">
        <v>34</v>
      </c>
      <c r="D176" s="307" t="s">
        <v>2839</v>
      </c>
      <c r="E176" s="299"/>
      <c r="F176" s="299"/>
      <c r="G176" s="299"/>
      <c r="H176" s="299"/>
      <c r="I176" s="299"/>
      <c r="J176" s="299"/>
      <c r="K176" s="299"/>
      <c r="L176" s="299"/>
      <c r="M176" s="299"/>
      <c r="N176" s="259"/>
      <c r="O176" s="259"/>
      <c r="P176" s="259"/>
    </row>
    <row r="177" spans="1:16" ht="12.75">
      <c r="A177" s="268" t="s">
        <v>1050</v>
      </c>
      <c r="B177" s="259" t="s">
        <v>2737</v>
      </c>
      <c r="C177" s="268">
        <v>31</v>
      </c>
      <c r="D177" s="307" t="s">
        <v>2840</v>
      </c>
      <c r="E177" s="299"/>
      <c r="F177" s="299"/>
      <c r="G177" s="299"/>
      <c r="H177" s="299"/>
      <c r="I177" s="299"/>
      <c r="J177" s="299"/>
      <c r="K177" s="299"/>
      <c r="L177" s="299"/>
      <c r="M177" s="299"/>
      <c r="N177" s="259"/>
      <c r="O177" s="259"/>
      <c r="P177" s="259"/>
    </row>
    <row r="178" spans="1:16" ht="12.75">
      <c r="A178" s="268" t="s">
        <v>1145</v>
      </c>
      <c r="B178" s="259" t="s">
        <v>852</v>
      </c>
      <c r="C178" s="268">
        <v>28</v>
      </c>
      <c r="D178" s="307" t="s">
        <v>2841</v>
      </c>
      <c r="E178" s="299"/>
      <c r="F178" s="299"/>
      <c r="G178" s="299"/>
      <c r="H178" s="299"/>
      <c r="I178" s="299"/>
      <c r="J178" s="299"/>
      <c r="K178" s="299"/>
      <c r="L178" s="299"/>
      <c r="M178" s="299"/>
      <c r="N178" s="259"/>
      <c r="O178" s="259"/>
      <c r="P178" s="259"/>
    </row>
    <row r="179" spans="1:16" ht="12.75">
      <c r="A179" s="268" t="s">
        <v>1152</v>
      </c>
      <c r="B179" s="259" t="s">
        <v>864</v>
      </c>
      <c r="C179" s="268">
        <v>26</v>
      </c>
      <c r="D179" s="307" t="s">
        <v>2842</v>
      </c>
      <c r="E179" s="299"/>
      <c r="F179" s="299"/>
      <c r="G179" s="299"/>
      <c r="H179" s="299"/>
      <c r="I179" s="299"/>
      <c r="J179" s="299"/>
      <c r="K179" s="299"/>
      <c r="L179" s="299"/>
      <c r="M179" s="299"/>
      <c r="N179" s="259"/>
      <c r="O179" s="259"/>
      <c r="P179" s="259"/>
    </row>
    <row r="180" spans="1:16" ht="12.75">
      <c r="A180" s="268" t="s">
        <v>1159</v>
      </c>
      <c r="B180" s="259" t="s">
        <v>856</v>
      </c>
      <c r="C180" s="268">
        <v>22</v>
      </c>
      <c r="D180" s="307" t="s">
        <v>2843</v>
      </c>
      <c r="E180" s="299"/>
      <c r="F180" s="299"/>
      <c r="G180" s="299"/>
      <c r="H180" s="299"/>
      <c r="I180" s="299"/>
      <c r="J180" s="299"/>
      <c r="K180" s="299"/>
      <c r="L180" s="299"/>
      <c r="M180" s="299"/>
      <c r="N180" s="259"/>
      <c r="O180" s="259"/>
      <c r="P180" s="259"/>
    </row>
    <row r="181" spans="1:16" ht="12.75">
      <c r="A181" s="268" t="s">
        <v>2736</v>
      </c>
      <c r="B181" s="259" t="s">
        <v>2247</v>
      </c>
      <c r="C181" s="268">
        <v>12</v>
      </c>
      <c r="D181" s="307" t="s">
        <v>2844</v>
      </c>
      <c r="E181" s="299"/>
      <c r="F181" s="299"/>
      <c r="G181" s="299"/>
      <c r="H181" s="299"/>
      <c r="I181" s="299"/>
      <c r="J181" s="299"/>
      <c r="K181" s="299"/>
      <c r="L181" s="299"/>
      <c r="M181" s="299"/>
      <c r="N181" s="259"/>
      <c r="O181" s="259"/>
      <c r="P181" s="259"/>
    </row>
    <row r="182" spans="1:16" ht="12.75">
      <c r="A182" s="268" t="s">
        <v>2739</v>
      </c>
      <c r="B182" s="259" t="s">
        <v>854</v>
      </c>
      <c r="C182" s="268">
        <v>9</v>
      </c>
      <c r="D182" s="307" t="s">
        <v>2845</v>
      </c>
      <c r="E182" s="299"/>
      <c r="F182" s="299"/>
      <c r="G182" s="299"/>
      <c r="H182" s="299"/>
      <c r="I182" s="299"/>
      <c r="J182" s="299"/>
      <c r="K182" s="299"/>
      <c r="L182" s="299"/>
      <c r="M182" s="299"/>
      <c r="N182" s="259"/>
      <c r="O182" s="259"/>
      <c r="P182" s="259"/>
    </row>
    <row r="183" spans="1:16" ht="12.75">
      <c r="A183" s="268" t="s">
        <v>2742</v>
      </c>
      <c r="B183" s="259" t="s">
        <v>2240</v>
      </c>
      <c r="C183" s="268">
        <v>7</v>
      </c>
      <c r="D183" s="307" t="s">
        <v>2846</v>
      </c>
      <c r="E183" s="299"/>
      <c r="F183" s="299"/>
      <c r="G183" s="299"/>
      <c r="H183" s="299"/>
      <c r="I183" s="299"/>
      <c r="J183" s="299"/>
      <c r="K183" s="299"/>
      <c r="L183" s="299"/>
      <c r="M183" s="299"/>
      <c r="N183" s="259"/>
      <c r="O183" s="259"/>
      <c r="P183" s="259"/>
    </row>
    <row r="184" spans="1:16" ht="12.75">
      <c r="A184" s="259"/>
      <c r="B184" s="259"/>
      <c r="C184" s="259"/>
      <c r="D184" s="259"/>
      <c r="E184" s="259"/>
      <c r="F184" s="259"/>
      <c r="G184" s="259"/>
      <c r="H184" s="259"/>
      <c r="I184" s="259"/>
      <c r="J184" s="259"/>
      <c r="K184" s="259"/>
      <c r="L184" s="259"/>
      <c r="M184" s="259"/>
      <c r="N184" s="259"/>
      <c r="O184" s="259"/>
      <c r="P184" s="259"/>
    </row>
    <row r="185" spans="1:16" ht="12.75">
      <c r="A185" s="308" t="s">
        <v>2566</v>
      </c>
      <c r="B185" s="299"/>
      <c r="C185" s="299"/>
      <c r="D185" s="299"/>
      <c r="E185" s="299"/>
      <c r="F185" s="299"/>
      <c r="G185" s="299"/>
      <c r="H185" s="299"/>
      <c r="I185" s="299"/>
      <c r="J185" s="299"/>
      <c r="K185" s="299"/>
      <c r="L185" s="299"/>
      <c r="M185" s="299"/>
      <c r="N185" s="259"/>
      <c r="O185" s="259"/>
      <c r="P185" s="259"/>
    </row>
    <row r="186" spans="1:16" ht="12.75">
      <c r="A186" s="258" t="s">
        <v>2188</v>
      </c>
      <c r="B186" s="267" t="s">
        <v>873</v>
      </c>
      <c r="C186" s="304" t="s">
        <v>874</v>
      </c>
      <c r="D186" s="299"/>
      <c r="E186" s="305" t="s">
        <v>875</v>
      </c>
      <c r="F186" s="299"/>
      <c r="G186" s="305" t="s">
        <v>876</v>
      </c>
      <c r="H186" s="299"/>
      <c r="I186" s="306" t="s">
        <v>877</v>
      </c>
      <c r="J186" s="299"/>
      <c r="K186" s="305" t="s">
        <v>2567</v>
      </c>
      <c r="L186" s="299"/>
      <c r="M186" s="258" t="s">
        <v>2568</v>
      </c>
      <c r="N186" s="259"/>
      <c r="O186" s="259"/>
      <c r="P186" s="259"/>
    </row>
    <row r="187" spans="1:16" ht="12.75">
      <c r="A187" s="263" t="s">
        <v>380</v>
      </c>
      <c r="B187" s="259" t="s">
        <v>2767</v>
      </c>
      <c r="C187" s="299" t="s">
        <v>852</v>
      </c>
      <c r="D187" s="299"/>
      <c r="E187" s="302">
        <v>56.93</v>
      </c>
      <c r="F187" s="299"/>
      <c r="G187" s="303" t="s">
        <v>2768</v>
      </c>
      <c r="H187" s="299"/>
      <c r="I187" s="303" t="s">
        <v>2770</v>
      </c>
      <c r="J187" s="299"/>
      <c r="K187" s="302">
        <v>608.0453</v>
      </c>
      <c r="L187" s="299"/>
      <c r="M187" s="263">
        <v>1</v>
      </c>
      <c r="N187" s="259"/>
      <c r="O187" s="259"/>
      <c r="P187" s="259"/>
    </row>
    <row r="188" spans="1:16" ht="12.75">
      <c r="A188" s="263" t="s">
        <v>381</v>
      </c>
      <c r="B188" s="259" t="s">
        <v>2772</v>
      </c>
      <c r="C188" s="299" t="s">
        <v>858</v>
      </c>
      <c r="D188" s="299"/>
      <c r="E188" s="302">
        <v>55.62</v>
      </c>
      <c r="F188" s="299"/>
      <c r="G188" s="303" t="s">
        <v>2773</v>
      </c>
      <c r="H188" s="299"/>
      <c r="I188" s="303" t="s">
        <v>2776</v>
      </c>
      <c r="J188" s="299"/>
      <c r="K188" s="302">
        <v>605.6448</v>
      </c>
      <c r="L188" s="299"/>
      <c r="M188" s="263">
        <v>2</v>
      </c>
      <c r="N188" s="259"/>
      <c r="O188" s="259"/>
      <c r="P188" s="259"/>
    </row>
    <row r="189" spans="1:16" ht="12.75">
      <c r="A189" s="263" t="s">
        <v>382</v>
      </c>
      <c r="B189" s="259" t="s">
        <v>2778</v>
      </c>
      <c r="C189" s="299" t="s">
        <v>858</v>
      </c>
      <c r="D189" s="299"/>
      <c r="E189" s="302">
        <v>56.89</v>
      </c>
      <c r="F189" s="299"/>
      <c r="G189" s="303" t="s">
        <v>2779</v>
      </c>
      <c r="H189" s="299"/>
      <c r="I189" s="303" t="s">
        <v>2780</v>
      </c>
      <c r="J189" s="299"/>
      <c r="K189" s="302">
        <v>575.289</v>
      </c>
      <c r="L189" s="299"/>
      <c r="M189" s="263">
        <v>3</v>
      </c>
      <c r="N189" s="259"/>
      <c r="O189" s="259"/>
      <c r="P189" s="259"/>
    </row>
    <row r="190" spans="1:16" ht="12.75">
      <c r="A190" s="269"/>
      <c r="B190" s="269"/>
      <c r="C190" s="269"/>
      <c r="D190" s="269"/>
      <c r="E190" s="269"/>
      <c r="F190" s="269"/>
      <c r="G190" s="269"/>
      <c r="H190" s="269"/>
      <c r="I190" s="269"/>
      <c r="J190" s="269"/>
      <c r="K190" s="269"/>
      <c r="L190" s="269"/>
      <c r="M190" s="269"/>
      <c r="N190" s="269"/>
      <c r="O190" s="269"/>
      <c r="P190" s="269"/>
    </row>
    <row r="191" spans="1:16" ht="12.75">
      <c r="A191" s="300" t="s">
        <v>1011</v>
      </c>
      <c r="B191" s="301"/>
      <c r="C191" s="301"/>
      <c r="D191" s="301"/>
      <c r="E191" s="301"/>
      <c r="F191" s="301"/>
      <c r="G191" s="301"/>
      <c r="H191" s="301"/>
      <c r="I191" s="301"/>
      <c r="J191" s="301"/>
      <c r="K191" s="301"/>
      <c r="L191" s="301"/>
      <c r="M191" s="301"/>
      <c r="N191" s="301"/>
      <c r="O191" s="301"/>
      <c r="P191" s="301"/>
    </row>
    <row r="192" spans="1:16" ht="12.75">
      <c r="A192" s="299" t="s">
        <v>2258</v>
      </c>
      <c r="B192" s="299"/>
      <c r="C192" s="299"/>
      <c r="D192" s="299"/>
      <c r="E192" s="299"/>
      <c r="F192" s="299"/>
      <c r="G192" s="299"/>
      <c r="H192" s="299"/>
      <c r="I192" s="299"/>
      <c r="J192" s="299"/>
      <c r="K192" s="299"/>
      <c r="L192" s="299"/>
      <c r="M192" s="299"/>
      <c r="N192" s="299"/>
      <c r="O192" s="299"/>
      <c r="P192" s="299"/>
    </row>
    <row r="193" spans="1:16" ht="12.75">
      <c r="A193" s="299" t="s">
        <v>2259</v>
      </c>
      <c r="B193" s="299"/>
      <c r="C193" s="299"/>
      <c r="D193" s="299"/>
      <c r="E193" s="299"/>
      <c r="F193" s="299"/>
      <c r="G193" s="299"/>
      <c r="H193" s="299"/>
      <c r="I193" s="299"/>
      <c r="J193" s="299"/>
      <c r="K193" s="299"/>
      <c r="L193" s="299"/>
      <c r="M193" s="299"/>
      <c r="N193" s="299"/>
      <c r="O193" s="299"/>
      <c r="P193" s="299"/>
    </row>
    <row r="194" spans="1:16" ht="12.75">
      <c r="A194" s="299" t="s">
        <v>2260</v>
      </c>
      <c r="B194" s="299"/>
      <c r="C194" s="299"/>
      <c r="D194" s="299"/>
      <c r="E194" s="299"/>
      <c r="F194" s="299"/>
      <c r="G194" s="299"/>
      <c r="H194" s="299"/>
      <c r="I194" s="299"/>
      <c r="J194" s="299"/>
      <c r="K194" s="299"/>
      <c r="L194" s="299"/>
      <c r="M194" s="299"/>
      <c r="N194" s="299"/>
      <c r="O194" s="299"/>
      <c r="P194" s="299"/>
    </row>
    <row r="195" spans="1:16" ht="12.75">
      <c r="A195" s="259"/>
      <c r="B195" s="259"/>
      <c r="C195" s="259"/>
      <c r="D195" s="259"/>
      <c r="E195" s="259"/>
      <c r="F195" s="259"/>
      <c r="G195" s="259"/>
      <c r="H195" s="259"/>
      <c r="I195" s="259"/>
      <c r="J195" s="259"/>
      <c r="K195" s="259"/>
      <c r="L195" s="259"/>
      <c r="M195" s="259"/>
      <c r="N195" s="259"/>
      <c r="O195" s="259"/>
      <c r="P195" s="259"/>
    </row>
    <row r="196" spans="1:16" ht="12.75">
      <c r="A196" s="299" t="s">
        <v>2261</v>
      </c>
      <c r="B196" s="299"/>
      <c r="C196" s="299"/>
      <c r="D196" s="299" t="s">
        <v>1018</v>
      </c>
      <c r="E196" s="299"/>
      <c r="F196" s="299"/>
      <c r="G196" s="299"/>
      <c r="H196" s="299"/>
      <c r="I196" s="299" t="s">
        <v>1016</v>
      </c>
      <c r="J196" s="299"/>
      <c r="K196" s="299"/>
      <c r="L196" s="299"/>
      <c r="M196" s="259"/>
      <c r="N196" s="259"/>
      <c r="O196" s="259"/>
      <c r="P196" s="259"/>
    </row>
    <row r="197" spans="1:16" ht="12.75">
      <c r="A197" s="299" t="s">
        <v>2263</v>
      </c>
      <c r="B197" s="299"/>
      <c r="C197" s="299"/>
      <c r="D197" s="299" t="s">
        <v>2262</v>
      </c>
      <c r="E197" s="299"/>
      <c r="F197" s="299"/>
      <c r="G197" s="299"/>
      <c r="H197" s="299"/>
      <c r="I197" s="299" t="s">
        <v>1019</v>
      </c>
      <c r="J197" s="299"/>
      <c r="K197" s="299"/>
      <c r="L197" s="299"/>
      <c r="M197" s="259"/>
      <c r="N197" s="259"/>
      <c r="O197" s="259"/>
      <c r="P197" s="259"/>
    </row>
    <row r="198" spans="1:16" ht="12.75">
      <c r="A198" s="299" t="s">
        <v>1015</v>
      </c>
      <c r="B198" s="299"/>
      <c r="C198" s="299"/>
      <c r="D198" s="299" t="s">
        <v>1021</v>
      </c>
      <c r="E198" s="299"/>
      <c r="F198" s="299"/>
      <c r="G198" s="299"/>
      <c r="H198" s="299"/>
      <c r="I198" s="299" t="s">
        <v>2750</v>
      </c>
      <c r="J198" s="299"/>
      <c r="K198" s="299"/>
      <c r="L198" s="299"/>
      <c r="M198" s="259"/>
      <c r="N198" s="259"/>
      <c r="O198" s="259"/>
      <c r="P198" s="259"/>
    </row>
    <row r="200" spans="1:16" ht="12.75">
      <c r="A200" s="305" t="s">
        <v>2186</v>
      </c>
      <c r="B200" s="299"/>
      <c r="C200" s="299"/>
      <c r="D200" s="299"/>
      <c r="E200" s="299"/>
      <c r="F200" s="299"/>
      <c r="G200" s="299"/>
      <c r="H200" s="299"/>
      <c r="I200" s="299"/>
      <c r="J200" s="299"/>
      <c r="K200" s="299"/>
      <c r="L200" s="299"/>
      <c r="M200" s="299"/>
      <c r="N200" s="299"/>
      <c r="O200" s="299"/>
      <c r="P200" s="299"/>
    </row>
    <row r="201" spans="1:16" ht="12.75">
      <c r="A201" s="305" t="s">
        <v>2847</v>
      </c>
      <c r="B201" s="299"/>
      <c r="C201" s="299"/>
      <c r="D201" s="299"/>
      <c r="E201" s="299"/>
      <c r="F201" s="299"/>
      <c r="G201" s="299"/>
      <c r="H201" s="299"/>
      <c r="I201" s="299"/>
      <c r="J201" s="299"/>
      <c r="K201" s="299"/>
      <c r="L201" s="299"/>
      <c r="M201" s="299"/>
      <c r="N201" s="299"/>
      <c r="O201" s="299"/>
      <c r="P201" s="299"/>
    </row>
    <row r="202" spans="1:16" ht="12.75">
      <c r="A202" s="305" t="s">
        <v>2484</v>
      </c>
      <c r="B202" s="299"/>
      <c r="C202" s="299"/>
      <c r="D202" s="299"/>
      <c r="E202" s="299"/>
      <c r="F202" s="299"/>
      <c r="G202" s="299"/>
      <c r="H202" s="299"/>
      <c r="I202" s="299"/>
      <c r="J202" s="299"/>
      <c r="K202" s="299"/>
      <c r="L202" s="299"/>
      <c r="M202" s="299"/>
      <c r="N202" s="299"/>
      <c r="O202" s="299"/>
      <c r="P202" s="299"/>
    </row>
    <row r="203" spans="1:16" ht="12.75">
      <c r="A203" s="260" t="s">
        <v>610</v>
      </c>
      <c r="B203" s="261" t="s">
        <v>2485</v>
      </c>
      <c r="C203" s="262" t="s">
        <v>612</v>
      </c>
      <c r="D203" s="262" t="s">
        <v>883</v>
      </c>
      <c r="E203" s="262" t="s">
        <v>614</v>
      </c>
      <c r="F203" s="262" t="s">
        <v>876</v>
      </c>
      <c r="G203" s="311" t="s">
        <v>2486</v>
      </c>
      <c r="H203" s="312"/>
      <c r="I203" s="311" t="s">
        <v>2487</v>
      </c>
      <c r="J203" s="312"/>
      <c r="K203" s="311" t="s">
        <v>2488</v>
      </c>
      <c r="L203" s="312"/>
      <c r="M203" s="311" t="s">
        <v>383</v>
      </c>
      <c r="N203" s="312"/>
      <c r="O203" s="262" t="s">
        <v>2489</v>
      </c>
      <c r="P203" s="262" t="s">
        <v>619</v>
      </c>
    </row>
    <row r="204" spans="1:16" ht="12.75">
      <c r="A204" s="309" t="s">
        <v>2758</v>
      </c>
      <c r="B204" s="310"/>
      <c r="C204" s="310"/>
      <c r="D204" s="310"/>
      <c r="E204" s="310"/>
      <c r="F204" s="310"/>
      <c r="G204" s="310"/>
      <c r="H204" s="310"/>
      <c r="I204" s="310"/>
      <c r="J204" s="310"/>
      <c r="K204" s="310"/>
      <c r="L204" s="310"/>
      <c r="M204" s="310"/>
      <c r="N204" s="310"/>
      <c r="O204" s="310"/>
      <c r="P204" s="310"/>
    </row>
    <row r="205" spans="1:16" ht="12.75">
      <c r="A205" s="263" t="s">
        <v>380</v>
      </c>
      <c r="B205" s="259" t="s">
        <v>2848</v>
      </c>
      <c r="C205" s="263">
        <v>1995</v>
      </c>
      <c r="D205" s="263" t="s">
        <v>408</v>
      </c>
      <c r="E205" s="264">
        <v>51.78</v>
      </c>
      <c r="F205" s="265" t="s">
        <v>2849</v>
      </c>
      <c r="G205" s="266" t="s">
        <v>677</v>
      </c>
      <c r="H205" s="263">
        <v>1</v>
      </c>
      <c r="I205" s="266" t="s">
        <v>945</v>
      </c>
      <c r="J205" s="263">
        <v>1</v>
      </c>
      <c r="K205" s="266" t="s">
        <v>902</v>
      </c>
      <c r="L205" s="263">
        <v>1</v>
      </c>
      <c r="M205" s="266" t="s">
        <v>751</v>
      </c>
      <c r="N205" s="259"/>
      <c r="O205" s="266" t="s">
        <v>2850</v>
      </c>
      <c r="P205" s="263">
        <v>12</v>
      </c>
    </row>
    <row r="206" spans="1:16" ht="12.75">
      <c r="A206" s="263" t="s">
        <v>381</v>
      </c>
      <c r="B206" s="259" t="s">
        <v>2851</v>
      </c>
      <c r="C206" s="263">
        <v>1972</v>
      </c>
      <c r="D206" s="263" t="s">
        <v>412</v>
      </c>
      <c r="E206" s="264">
        <v>51.78</v>
      </c>
      <c r="F206" s="265" t="s">
        <v>2849</v>
      </c>
      <c r="G206" s="266" t="s">
        <v>920</v>
      </c>
      <c r="H206" s="263">
        <v>2</v>
      </c>
      <c r="I206" s="266" t="s">
        <v>908</v>
      </c>
      <c r="J206" s="263">
        <v>2</v>
      </c>
      <c r="K206" s="266" t="s">
        <v>679</v>
      </c>
      <c r="L206" s="263">
        <v>2</v>
      </c>
      <c r="M206" s="266" t="s">
        <v>771</v>
      </c>
      <c r="N206" s="259"/>
      <c r="O206" s="266" t="s">
        <v>2852</v>
      </c>
      <c r="P206" s="263">
        <v>9</v>
      </c>
    </row>
    <row r="207" spans="1:16" ht="12.75">
      <c r="A207" s="304" t="s">
        <v>2766</v>
      </c>
      <c r="B207" s="299"/>
      <c r="C207" s="299"/>
      <c r="D207" s="299"/>
      <c r="E207" s="299"/>
      <c r="F207" s="299"/>
      <c r="G207" s="299"/>
      <c r="H207" s="299"/>
      <c r="I207" s="299"/>
      <c r="J207" s="299"/>
      <c r="K207" s="299"/>
      <c r="L207" s="299"/>
      <c r="M207" s="299"/>
      <c r="N207" s="299"/>
      <c r="O207" s="299"/>
      <c r="P207" s="299"/>
    </row>
    <row r="208" spans="1:16" ht="12.75">
      <c r="A208" s="263" t="s">
        <v>380</v>
      </c>
      <c r="B208" s="259" t="s">
        <v>2853</v>
      </c>
      <c r="C208" s="263">
        <v>1987</v>
      </c>
      <c r="D208" s="263" t="s">
        <v>412</v>
      </c>
      <c r="E208" s="264">
        <v>56.66</v>
      </c>
      <c r="F208" s="265" t="s">
        <v>2854</v>
      </c>
      <c r="G208" s="266" t="s">
        <v>2855</v>
      </c>
      <c r="H208" s="263">
        <v>1</v>
      </c>
      <c r="I208" s="266" t="s">
        <v>626</v>
      </c>
      <c r="J208" s="263">
        <v>1</v>
      </c>
      <c r="K208" s="266" t="s">
        <v>928</v>
      </c>
      <c r="L208" s="263">
        <v>6</v>
      </c>
      <c r="M208" s="266" t="s">
        <v>2856</v>
      </c>
      <c r="N208" s="259"/>
      <c r="O208" s="266" t="s">
        <v>2857</v>
      </c>
      <c r="P208" s="263" t="s">
        <v>2495</v>
      </c>
    </row>
    <row r="209" spans="1:16" ht="12.75">
      <c r="A209" s="263" t="s">
        <v>381</v>
      </c>
      <c r="B209" s="259" t="s">
        <v>2858</v>
      </c>
      <c r="C209" s="263">
        <v>1993</v>
      </c>
      <c r="D209" s="263" t="s">
        <v>404</v>
      </c>
      <c r="E209" s="264">
        <v>55.78</v>
      </c>
      <c r="F209" s="265" t="s">
        <v>2859</v>
      </c>
      <c r="G209" s="266" t="s">
        <v>925</v>
      </c>
      <c r="H209" s="263">
        <v>2</v>
      </c>
      <c r="I209" s="266" t="s">
        <v>913</v>
      </c>
      <c r="J209" s="263">
        <v>2</v>
      </c>
      <c r="K209" s="266" t="s">
        <v>624</v>
      </c>
      <c r="L209" s="263">
        <v>4</v>
      </c>
      <c r="M209" s="266" t="s">
        <v>2860</v>
      </c>
      <c r="N209" s="259"/>
      <c r="O209" s="266" t="s">
        <v>2861</v>
      </c>
      <c r="P209" s="263">
        <v>9</v>
      </c>
    </row>
    <row r="210" spans="1:16" ht="12.75">
      <c r="A210" s="263" t="s">
        <v>382</v>
      </c>
      <c r="B210" s="259" t="s">
        <v>2862</v>
      </c>
      <c r="C210" s="263">
        <v>1981</v>
      </c>
      <c r="D210" s="263" t="s">
        <v>2120</v>
      </c>
      <c r="E210" s="264">
        <v>56.52</v>
      </c>
      <c r="F210" s="265" t="s">
        <v>2863</v>
      </c>
      <c r="G210" s="266" t="s">
        <v>623</v>
      </c>
      <c r="H210" s="263">
        <v>3</v>
      </c>
      <c r="I210" s="266" t="s">
        <v>698</v>
      </c>
      <c r="J210" s="263">
        <v>3</v>
      </c>
      <c r="K210" s="266" t="s">
        <v>639</v>
      </c>
      <c r="L210" s="263">
        <v>2</v>
      </c>
      <c r="M210" s="266" t="s">
        <v>2864</v>
      </c>
      <c r="N210" s="259"/>
      <c r="O210" s="266" t="s">
        <v>2865</v>
      </c>
      <c r="P210" s="263">
        <v>8</v>
      </c>
    </row>
    <row r="211" spans="1:16" ht="12.75">
      <c r="A211" s="263" t="s">
        <v>494</v>
      </c>
      <c r="B211" s="259" t="s">
        <v>2423</v>
      </c>
      <c r="C211" s="263">
        <v>1990</v>
      </c>
      <c r="D211" s="263" t="s">
        <v>391</v>
      </c>
      <c r="E211" s="264">
        <v>54.83</v>
      </c>
      <c r="F211" s="265" t="s">
        <v>2866</v>
      </c>
      <c r="G211" s="266" t="s">
        <v>679</v>
      </c>
      <c r="H211" s="263">
        <v>4</v>
      </c>
      <c r="I211" s="266" t="s">
        <v>945</v>
      </c>
      <c r="J211" s="263">
        <v>5</v>
      </c>
      <c r="K211" s="266" t="s">
        <v>716</v>
      </c>
      <c r="L211" s="263">
        <v>1</v>
      </c>
      <c r="M211" s="266" t="s">
        <v>2867</v>
      </c>
      <c r="N211" s="259"/>
      <c r="O211" s="266" t="s">
        <v>2868</v>
      </c>
      <c r="P211" s="263">
        <v>7</v>
      </c>
    </row>
    <row r="212" spans="1:16" ht="12.75">
      <c r="A212" s="263" t="s">
        <v>495</v>
      </c>
      <c r="B212" s="259" t="s">
        <v>2869</v>
      </c>
      <c r="C212" s="263">
        <v>1990</v>
      </c>
      <c r="D212" s="263" t="s">
        <v>1465</v>
      </c>
      <c r="E212" s="264">
        <v>55.69</v>
      </c>
      <c r="F212" s="265" t="s">
        <v>2870</v>
      </c>
      <c r="G212" s="266" t="s">
        <v>691</v>
      </c>
      <c r="H212" s="263">
        <v>5</v>
      </c>
      <c r="I212" s="266" t="s">
        <v>901</v>
      </c>
      <c r="J212" s="263">
        <v>4</v>
      </c>
      <c r="K212" s="266" t="s">
        <v>624</v>
      </c>
      <c r="L212" s="263">
        <v>3</v>
      </c>
      <c r="M212" s="266" t="s">
        <v>841</v>
      </c>
      <c r="N212" s="259"/>
      <c r="O212" s="266" t="s">
        <v>2871</v>
      </c>
      <c r="P212" s="263">
        <v>6</v>
      </c>
    </row>
    <row r="213" spans="1:16" ht="12.75">
      <c r="A213" s="263" t="s">
        <v>496</v>
      </c>
      <c r="B213" s="259" t="s">
        <v>2872</v>
      </c>
      <c r="C213" s="263">
        <v>1992</v>
      </c>
      <c r="D213" s="263" t="s">
        <v>1455</v>
      </c>
      <c r="E213" s="264">
        <v>56.24</v>
      </c>
      <c r="F213" s="265" t="s">
        <v>2873</v>
      </c>
      <c r="G213" s="266" t="s">
        <v>2760</v>
      </c>
      <c r="H213" s="263">
        <v>6</v>
      </c>
      <c r="I213" s="266" t="s">
        <v>945</v>
      </c>
      <c r="J213" s="263">
        <v>6</v>
      </c>
      <c r="K213" s="266" t="s">
        <v>657</v>
      </c>
      <c r="L213" s="263">
        <v>5</v>
      </c>
      <c r="M213" s="266" t="s">
        <v>816</v>
      </c>
      <c r="N213" s="259"/>
      <c r="O213" s="266" t="s">
        <v>2874</v>
      </c>
      <c r="P213" s="263">
        <v>5</v>
      </c>
    </row>
    <row r="214" spans="1:16" ht="12.75">
      <c r="A214" s="263" t="s">
        <v>497</v>
      </c>
      <c r="B214" s="259" t="s">
        <v>2875</v>
      </c>
      <c r="C214" s="263">
        <v>1999</v>
      </c>
      <c r="D214" s="263" t="s">
        <v>1455</v>
      </c>
      <c r="E214" s="264">
        <v>56.18</v>
      </c>
      <c r="F214" s="265" t="s">
        <v>2876</v>
      </c>
      <c r="G214" s="266" t="s">
        <v>950</v>
      </c>
      <c r="H214" s="263">
        <v>7</v>
      </c>
      <c r="I214" s="266" t="s">
        <v>907</v>
      </c>
      <c r="J214" s="263">
        <v>7</v>
      </c>
      <c r="K214" s="266" t="s">
        <v>902</v>
      </c>
      <c r="L214" s="263">
        <v>7</v>
      </c>
      <c r="M214" s="266" t="s">
        <v>751</v>
      </c>
      <c r="N214" s="259"/>
      <c r="O214" s="266" t="s">
        <v>2877</v>
      </c>
      <c r="P214" s="263">
        <v>4</v>
      </c>
    </row>
    <row r="215" spans="1:16" ht="12.75">
      <c r="A215" s="304" t="s">
        <v>2790</v>
      </c>
      <c r="B215" s="299"/>
      <c r="C215" s="299"/>
      <c r="D215" s="299"/>
      <c r="E215" s="299"/>
      <c r="F215" s="299"/>
      <c r="G215" s="299"/>
      <c r="H215" s="299"/>
      <c r="I215" s="299"/>
      <c r="J215" s="299"/>
      <c r="K215" s="299"/>
      <c r="L215" s="299"/>
      <c r="M215" s="299"/>
      <c r="N215" s="299"/>
      <c r="O215" s="299"/>
      <c r="P215" s="299"/>
    </row>
    <row r="216" spans="1:16" ht="12.75">
      <c r="A216" s="263" t="s">
        <v>380</v>
      </c>
      <c r="B216" s="259" t="s">
        <v>2878</v>
      </c>
      <c r="C216" s="263">
        <v>1983</v>
      </c>
      <c r="D216" s="263" t="s">
        <v>404</v>
      </c>
      <c r="E216" s="264">
        <v>62.39</v>
      </c>
      <c r="F216" s="265" t="s">
        <v>2879</v>
      </c>
      <c r="G216" s="266" t="s">
        <v>639</v>
      </c>
      <c r="H216" s="263">
        <v>2</v>
      </c>
      <c r="I216" s="266" t="s">
        <v>919</v>
      </c>
      <c r="J216" s="263">
        <v>1</v>
      </c>
      <c r="K216" s="266" t="s">
        <v>738</v>
      </c>
      <c r="L216" s="263">
        <v>6</v>
      </c>
      <c r="M216" s="266" t="s">
        <v>2784</v>
      </c>
      <c r="N216" s="259"/>
      <c r="O216" s="266" t="s">
        <v>2880</v>
      </c>
      <c r="P216" s="263">
        <v>12</v>
      </c>
    </row>
    <row r="217" spans="1:16" ht="12.75">
      <c r="A217" s="263" t="s">
        <v>381</v>
      </c>
      <c r="B217" s="259" t="s">
        <v>2881</v>
      </c>
      <c r="C217" s="263">
        <v>1994</v>
      </c>
      <c r="D217" s="263" t="s">
        <v>1465</v>
      </c>
      <c r="E217" s="264">
        <v>62.48</v>
      </c>
      <c r="F217" s="265" t="s">
        <v>2882</v>
      </c>
      <c r="G217" s="266" t="s">
        <v>928</v>
      </c>
      <c r="H217" s="263">
        <v>4</v>
      </c>
      <c r="I217" s="266" t="s">
        <v>900</v>
      </c>
      <c r="J217" s="263">
        <v>5</v>
      </c>
      <c r="K217" s="266" t="s">
        <v>2883</v>
      </c>
      <c r="L217" s="263">
        <v>1</v>
      </c>
      <c r="M217" s="266" t="s">
        <v>2884</v>
      </c>
      <c r="N217" s="259"/>
      <c r="O217" s="266" t="s">
        <v>2885</v>
      </c>
      <c r="P217" s="263">
        <v>9</v>
      </c>
    </row>
    <row r="218" spans="1:16" ht="12.75">
      <c r="A218" s="263" t="s">
        <v>382</v>
      </c>
      <c r="B218" s="259" t="s">
        <v>2886</v>
      </c>
      <c r="C218" s="263">
        <v>1978</v>
      </c>
      <c r="D218" s="263" t="s">
        <v>395</v>
      </c>
      <c r="E218" s="264">
        <v>62.29</v>
      </c>
      <c r="F218" s="265" t="s">
        <v>2887</v>
      </c>
      <c r="G218" s="266" t="s">
        <v>657</v>
      </c>
      <c r="H218" s="263">
        <v>3</v>
      </c>
      <c r="I218" s="266" t="s">
        <v>699</v>
      </c>
      <c r="J218" s="263">
        <v>2</v>
      </c>
      <c r="K218" s="266" t="s">
        <v>738</v>
      </c>
      <c r="L218" s="263">
        <v>5</v>
      </c>
      <c r="M218" s="266" t="s">
        <v>2888</v>
      </c>
      <c r="N218" s="259"/>
      <c r="O218" s="266" t="s">
        <v>2889</v>
      </c>
      <c r="P218" s="263">
        <v>8</v>
      </c>
    </row>
    <row r="219" spans="1:16" ht="12.75">
      <c r="A219" s="263" t="s">
        <v>494</v>
      </c>
      <c r="B219" s="259" t="s">
        <v>2890</v>
      </c>
      <c r="C219" s="263">
        <v>1972</v>
      </c>
      <c r="D219" s="263" t="s">
        <v>2154</v>
      </c>
      <c r="E219" s="264">
        <v>62.74</v>
      </c>
      <c r="F219" s="265" t="s">
        <v>2891</v>
      </c>
      <c r="G219" s="266" t="s">
        <v>649</v>
      </c>
      <c r="H219" s="263">
        <v>1</v>
      </c>
      <c r="I219" s="266" t="s">
        <v>900</v>
      </c>
      <c r="J219" s="263">
        <v>6</v>
      </c>
      <c r="K219" s="266" t="s">
        <v>639</v>
      </c>
      <c r="L219" s="263">
        <v>8</v>
      </c>
      <c r="M219" s="266" t="s">
        <v>2892</v>
      </c>
      <c r="N219" s="259"/>
      <c r="O219" s="266" t="s">
        <v>2893</v>
      </c>
      <c r="P219" s="263">
        <v>7</v>
      </c>
    </row>
    <row r="220" spans="1:16" ht="12.75">
      <c r="A220" s="263" t="s">
        <v>495</v>
      </c>
      <c r="B220" s="259" t="s">
        <v>2894</v>
      </c>
      <c r="C220" s="263">
        <v>1987</v>
      </c>
      <c r="D220" s="263" t="s">
        <v>395</v>
      </c>
      <c r="E220" s="264">
        <v>62.8</v>
      </c>
      <c r="F220" s="265" t="s">
        <v>2895</v>
      </c>
      <c r="G220" s="266" t="s">
        <v>685</v>
      </c>
      <c r="H220" s="263">
        <v>5</v>
      </c>
      <c r="I220" s="266" t="s">
        <v>945</v>
      </c>
      <c r="J220" s="263">
        <v>8</v>
      </c>
      <c r="K220" s="266" t="s">
        <v>700</v>
      </c>
      <c r="L220" s="263">
        <v>3</v>
      </c>
      <c r="M220" s="266" t="s">
        <v>2896</v>
      </c>
      <c r="N220" s="259"/>
      <c r="O220" s="266" t="s">
        <v>2897</v>
      </c>
      <c r="P220" s="263">
        <v>6</v>
      </c>
    </row>
    <row r="221" spans="1:16" ht="12.75">
      <c r="A221" s="263" t="s">
        <v>496</v>
      </c>
      <c r="B221" s="259" t="s">
        <v>2898</v>
      </c>
      <c r="C221" s="263">
        <v>1992</v>
      </c>
      <c r="D221" s="263" t="s">
        <v>385</v>
      </c>
      <c r="E221" s="264">
        <v>62.91</v>
      </c>
      <c r="F221" s="265" t="s">
        <v>2899</v>
      </c>
      <c r="G221" s="266" t="s">
        <v>902</v>
      </c>
      <c r="H221" s="263">
        <v>6</v>
      </c>
      <c r="I221" s="266" t="s">
        <v>2900</v>
      </c>
      <c r="J221" s="263">
        <v>10</v>
      </c>
      <c r="K221" s="266" t="s">
        <v>732</v>
      </c>
      <c r="L221" s="263">
        <v>2</v>
      </c>
      <c r="M221" s="266" t="s">
        <v>2901</v>
      </c>
      <c r="N221" s="259"/>
      <c r="O221" s="266" t="s">
        <v>2902</v>
      </c>
      <c r="P221" s="263">
        <v>5</v>
      </c>
    </row>
    <row r="222" spans="1:16" ht="12.75">
      <c r="A222" s="263" t="s">
        <v>497</v>
      </c>
      <c r="B222" s="259" t="s">
        <v>2903</v>
      </c>
      <c r="C222" s="263">
        <v>1990</v>
      </c>
      <c r="D222" s="263" t="s">
        <v>1455</v>
      </c>
      <c r="E222" s="264">
        <v>61.47</v>
      </c>
      <c r="F222" s="265" t="s">
        <v>2904</v>
      </c>
      <c r="G222" s="266" t="s">
        <v>678</v>
      </c>
      <c r="H222" s="263">
        <v>9</v>
      </c>
      <c r="I222" s="266" t="s">
        <v>900</v>
      </c>
      <c r="J222" s="263">
        <v>4</v>
      </c>
      <c r="K222" s="266" t="s">
        <v>738</v>
      </c>
      <c r="L222" s="263">
        <v>4</v>
      </c>
      <c r="M222" s="266" t="s">
        <v>2867</v>
      </c>
      <c r="N222" s="259"/>
      <c r="O222" s="266" t="s">
        <v>2905</v>
      </c>
      <c r="P222" s="263">
        <v>4</v>
      </c>
    </row>
    <row r="223" spans="1:16" ht="12.75">
      <c r="A223" s="263" t="s">
        <v>498</v>
      </c>
      <c r="B223" s="259" t="s">
        <v>2906</v>
      </c>
      <c r="C223" s="263">
        <v>1992</v>
      </c>
      <c r="D223" s="263" t="s">
        <v>391</v>
      </c>
      <c r="E223" s="264">
        <v>59.92</v>
      </c>
      <c r="F223" s="265" t="s">
        <v>2907</v>
      </c>
      <c r="G223" s="266" t="s">
        <v>2760</v>
      </c>
      <c r="H223" s="263">
        <v>8</v>
      </c>
      <c r="I223" s="266" t="s">
        <v>945</v>
      </c>
      <c r="J223" s="263">
        <v>7</v>
      </c>
      <c r="K223" s="266" t="s">
        <v>649</v>
      </c>
      <c r="L223" s="263">
        <v>7</v>
      </c>
      <c r="M223" s="266" t="s">
        <v>2549</v>
      </c>
      <c r="N223" s="259"/>
      <c r="O223" s="266" t="s">
        <v>2908</v>
      </c>
      <c r="P223" s="263">
        <v>3</v>
      </c>
    </row>
    <row r="224" spans="1:16" ht="12.75">
      <c r="A224" s="263" t="s">
        <v>518</v>
      </c>
      <c r="B224" s="259" t="s">
        <v>2909</v>
      </c>
      <c r="C224" s="263">
        <v>1992</v>
      </c>
      <c r="D224" s="263" t="s">
        <v>391</v>
      </c>
      <c r="E224" s="264">
        <v>60.38</v>
      </c>
      <c r="F224" s="265" t="s">
        <v>2910</v>
      </c>
      <c r="G224" s="266" t="s">
        <v>679</v>
      </c>
      <c r="H224" s="263">
        <v>7</v>
      </c>
      <c r="I224" s="266" t="s">
        <v>946</v>
      </c>
      <c r="J224" s="263">
        <v>3</v>
      </c>
      <c r="K224" s="266" t="s">
        <v>637</v>
      </c>
      <c r="L224" s="263">
        <v>9</v>
      </c>
      <c r="M224" s="266" t="s">
        <v>798</v>
      </c>
      <c r="N224" s="259"/>
      <c r="O224" s="266" t="s">
        <v>2911</v>
      </c>
      <c r="P224" s="263">
        <v>2</v>
      </c>
    </row>
    <row r="225" spans="1:16" ht="12.75">
      <c r="A225" s="263" t="s">
        <v>519</v>
      </c>
      <c r="B225" s="259" t="s">
        <v>2368</v>
      </c>
      <c r="C225" s="263">
        <v>1980</v>
      </c>
      <c r="D225" s="263" t="s">
        <v>385</v>
      </c>
      <c r="E225" s="264">
        <v>62.4</v>
      </c>
      <c r="F225" s="265" t="s">
        <v>2912</v>
      </c>
      <c r="G225" s="266" t="s">
        <v>932</v>
      </c>
      <c r="H225" s="263">
        <v>10</v>
      </c>
      <c r="I225" s="266" t="s">
        <v>908</v>
      </c>
      <c r="J225" s="263">
        <v>9</v>
      </c>
      <c r="K225" s="266" t="s">
        <v>2760</v>
      </c>
      <c r="L225" s="263">
        <v>10</v>
      </c>
      <c r="M225" s="266" t="s">
        <v>2596</v>
      </c>
      <c r="N225" s="259"/>
      <c r="O225" s="266" t="s">
        <v>2913</v>
      </c>
      <c r="P225" s="263">
        <v>1</v>
      </c>
    </row>
    <row r="226" spans="1:16" ht="12.75">
      <c r="A226" s="304" t="s">
        <v>2802</v>
      </c>
      <c r="B226" s="299"/>
      <c r="C226" s="299"/>
      <c r="D226" s="299"/>
      <c r="E226" s="299"/>
      <c r="F226" s="299"/>
      <c r="G226" s="299"/>
      <c r="H226" s="299"/>
      <c r="I226" s="299"/>
      <c r="J226" s="299"/>
      <c r="K226" s="299"/>
      <c r="L226" s="299"/>
      <c r="M226" s="299"/>
      <c r="N226" s="299"/>
      <c r="O226" s="299"/>
      <c r="P226" s="299"/>
    </row>
    <row r="227" spans="1:16" ht="12.75">
      <c r="A227" s="263" t="s">
        <v>380</v>
      </c>
      <c r="B227" s="259" t="s">
        <v>2914</v>
      </c>
      <c r="C227" s="263">
        <v>1990</v>
      </c>
      <c r="D227" s="263" t="s">
        <v>404</v>
      </c>
      <c r="E227" s="264">
        <v>71.79</v>
      </c>
      <c r="F227" s="265" t="s">
        <v>2915</v>
      </c>
      <c r="G227" s="266" t="s">
        <v>2916</v>
      </c>
      <c r="H227" s="263">
        <v>5</v>
      </c>
      <c r="I227" s="266" t="s">
        <v>699</v>
      </c>
      <c r="J227" s="263">
        <v>5</v>
      </c>
      <c r="K227" s="266" t="s">
        <v>665</v>
      </c>
      <c r="L227" s="263">
        <v>1</v>
      </c>
      <c r="M227" s="266" t="s">
        <v>2917</v>
      </c>
      <c r="N227" s="259"/>
      <c r="O227" s="266" t="s">
        <v>2918</v>
      </c>
      <c r="P227" s="263" t="s">
        <v>2495</v>
      </c>
    </row>
    <row r="228" spans="1:16" ht="12.75">
      <c r="A228" s="263" t="s">
        <v>381</v>
      </c>
      <c r="B228" s="259" t="s">
        <v>2438</v>
      </c>
      <c r="C228" s="263">
        <v>1992</v>
      </c>
      <c r="D228" s="263" t="s">
        <v>1465</v>
      </c>
      <c r="E228" s="264">
        <v>71.26</v>
      </c>
      <c r="F228" s="265" t="s">
        <v>2919</v>
      </c>
      <c r="G228" s="266" t="s">
        <v>738</v>
      </c>
      <c r="H228" s="263">
        <v>2</v>
      </c>
      <c r="I228" s="266" t="s">
        <v>626</v>
      </c>
      <c r="J228" s="263">
        <v>2</v>
      </c>
      <c r="K228" s="266" t="s">
        <v>2631</v>
      </c>
      <c r="L228" s="263">
        <v>2</v>
      </c>
      <c r="M228" s="266" t="s">
        <v>2920</v>
      </c>
      <c r="N228" s="259"/>
      <c r="O228" s="266" t="s">
        <v>2921</v>
      </c>
      <c r="P228" s="263">
        <v>9</v>
      </c>
    </row>
    <row r="229" spans="1:16" ht="12.75">
      <c r="A229" s="263" t="s">
        <v>382</v>
      </c>
      <c r="B229" s="259" t="s">
        <v>2922</v>
      </c>
      <c r="C229" s="263">
        <v>1989</v>
      </c>
      <c r="D229" s="263" t="s">
        <v>2154</v>
      </c>
      <c r="E229" s="264">
        <v>71.97</v>
      </c>
      <c r="F229" s="265" t="s">
        <v>2923</v>
      </c>
      <c r="G229" s="266" t="s">
        <v>627</v>
      </c>
      <c r="H229" s="263">
        <v>3</v>
      </c>
      <c r="I229" s="266" t="s">
        <v>626</v>
      </c>
      <c r="J229" s="263">
        <v>3</v>
      </c>
      <c r="K229" s="266" t="s">
        <v>701</v>
      </c>
      <c r="L229" s="263">
        <v>4</v>
      </c>
      <c r="M229" s="266" t="s">
        <v>2924</v>
      </c>
      <c r="N229" s="259"/>
      <c r="O229" s="266" t="s">
        <v>2925</v>
      </c>
      <c r="P229" s="263">
        <v>8</v>
      </c>
    </row>
    <row r="230" spans="1:16" ht="12.75">
      <c r="A230" s="263" t="s">
        <v>494</v>
      </c>
      <c r="B230" s="259" t="s">
        <v>2926</v>
      </c>
      <c r="C230" s="263">
        <v>1994</v>
      </c>
      <c r="D230" s="263" t="s">
        <v>395</v>
      </c>
      <c r="E230" s="264">
        <v>70.61</v>
      </c>
      <c r="F230" s="265" t="s">
        <v>2927</v>
      </c>
      <c r="G230" s="266" t="s">
        <v>2928</v>
      </c>
      <c r="H230" s="263">
        <v>1</v>
      </c>
      <c r="I230" s="266" t="s">
        <v>698</v>
      </c>
      <c r="J230" s="263">
        <v>7</v>
      </c>
      <c r="K230" s="266" t="s">
        <v>701</v>
      </c>
      <c r="L230" s="263">
        <v>3</v>
      </c>
      <c r="M230" s="266" t="s">
        <v>2929</v>
      </c>
      <c r="N230" s="259"/>
      <c r="O230" s="266" t="s">
        <v>2930</v>
      </c>
      <c r="P230" s="263">
        <v>7</v>
      </c>
    </row>
    <row r="231" spans="1:16" ht="12.75">
      <c r="A231" s="263" t="s">
        <v>495</v>
      </c>
      <c r="B231" s="259" t="s">
        <v>2439</v>
      </c>
      <c r="C231" s="263">
        <v>1992</v>
      </c>
      <c r="D231" s="263" t="s">
        <v>404</v>
      </c>
      <c r="E231" s="264">
        <v>70.88</v>
      </c>
      <c r="F231" s="265" t="s">
        <v>2931</v>
      </c>
      <c r="G231" s="266" t="s">
        <v>649</v>
      </c>
      <c r="H231" s="263">
        <v>6</v>
      </c>
      <c r="I231" s="266" t="s">
        <v>890</v>
      </c>
      <c r="J231" s="263">
        <v>1</v>
      </c>
      <c r="K231" s="266" t="s">
        <v>788</v>
      </c>
      <c r="L231" s="263">
        <v>6</v>
      </c>
      <c r="M231" s="266" t="s">
        <v>2932</v>
      </c>
      <c r="N231" s="259"/>
      <c r="O231" s="266" t="s">
        <v>2933</v>
      </c>
      <c r="P231" s="263">
        <v>6</v>
      </c>
    </row>
    <row r="232" spans="1:16" ht="12.75">
      <c r="A232" s="263" t="s">
        <v>496</v>
      </c>
      <c r="B232" s="259" t="s">
        <v>2447</v>
      </c>
      <c r="C232" s="263">
        <v>1995</v>
      </c>
      <c r="D232" s="263" t="s">
        <v>2154</v>
      </c>
      <c r="E232" s="264">
        <v>69.65</v>
      </c>
      <c r="F232" s="265" t="s">
        <v>2934</v>
      </c>
      <c r="G232" s="266" t="s">
        <v>2935</v>
      </c>
      <c r="H232" s="263">
        <v>4</v>
      </c>
      <c r="I232" s="266" t="s">
        <v>699</v>
      </c>
      <c r="J232" s="263">
        <v>4</v>
      </c>
      <c r="K232" s="266" t="s">
        <v>649</v>
      </c>
      <c r="L232" s="263">
        <v>7</v>
      </c>
      <c r="M232" s="266" t="s">
        <v>2936</v>
      </c>
      <c r="N232" s="259"/>
      <c r="O232" s="266" t="s">
        <v>2937</v>
      </c>
      <c r="P232" s="263">
        <v>5</v>
      </c>
    </row>
    <row r="233" spans="1:16" ht="12.75">
      <c r="A233" s="263" t="s">
        <v>497</v>
      </c>
      <c r="B233" s="259" t="s">
        <v>2938</v>
      </c>
      <c r="C233" s="263">
        <v>1991</v>
      </c>
      <c r="D233" s="263" t="s">
        <v>395</v>
      </c>
      <c r="E233" s="264">
        <v>71.78</v>
      </c>
      <c r="F233" s="265" t="s">
        <v>2939</v>
      </c>
      <c r="G233" s="266" t="s">
        <v>2760</v>
      </c>
      <c r="H233" s="263">
        <v>7</v>
      </c>
      <c r="I233" s="266" t="s">
        <v>913</v>
      </c>
      <c r="J233" s="263">
        <v>6</v>
      </c>
      <c r="K233" s="266" t="s">
        <v>628</v>
      </c>
      <c r="L233" s="263">
        <v>5</v>
      </c>
      <c r="M233" s="266" t="s">
        <v>914</v>
      </c>
      <c r="N233" s="259"/>
      <c r="O233" s="266" t="s">
        <v>2940</v>
      </c>
      <c r="P233" s="263">
        <v>4</v>
      </c>
    </row>
    <row r="234" spans="1:16" ht="12.75">
      <c r="A234" s="304" t="s">
        <v>2815</v>
      </c>
      <c r="B234" s="299"/>
      <c r="C234" s="299"/>
      <c r="D234" s="299"/>
      <c r="E234" s="299"/>
      <c r="F234" s="299"/>
      <c r="G234" s="299"/>
      <c r="H234" s="299"/>
      <c r="I234" s="299"/>
      <c r="J234" s="299"/>
      <c r="K234" s="299"/>
      <c r="L234" s="299"/>
      <c r="M234" s="299"/>
      <c r="N234" s="299"/>
      <c r="O234" s="299"/>
      <c r="P234" s="299"/>
    </row>
    <row r="235" spans="1:16" ht="12.75">
      <c r="A235" s="263" t="s">
        <v>380</v>
      </c>
      <c r="B235" s="259" t="s">
        <v>2382</v>
      </c>
      <c r="C235" s="263">
        <v>1983</v>
      </c>
      <c r="D235" s="263" t="s">
        <v>412</v>
      </c>
      <c r="E235" s="264">
        <v>82.71</v>
      </c>
      <c r="F235" s="265" t="s">
        <v>2941</v>
      </c>
      <c r="G235" s="266" t="s">
        <v>628</v>
      </c>
      <c r="H235" s="263">
        <v>2</v>
      </c>
      <c r="I235" s="266" t="s">
        <v>699</v>
      </c>
      <c r="J235" s="263">
        <v>5</v>
      </c>
      <c r="K235" s="266" t="s">
        <v>2942</v>
      </c>
      <c r="L235" s="263">
        <v>1</v>
      </c>
      <c r="M235" s="266" t="s">
        <v>2943</v>
      </c>
      <c r="N235" s="259"/>
      <c r="O235" s="266" t="s">
        <v>2944</v>
      </c>
      <c r="P235" s="263" t="s">
        <v>2495</v>
      </c>
    </row>
    <row r="236" spans="1:16" ht="12.75">
      <c r="A236" s="263" t="s">
        <v>381</v>
      </c>
      <c r="B236" s="259" t="s">
        <v>2945</v>
      </c>
      <c r="C236" s="263">
        <v>1970</v>
      </c>
      <c r="D236" s="263" t="s">
        <v>404</v>
      </c>
      <c r="E236" s="264">
        <v>82.67</v>
      </c>
      <c r="F236" s="265" t="s">
        <v>2946</v>
      </c>
      <c r="G236" s="266" t="s">
        <v>731</v>
      </c>
      <c r="H236" s="263">
        <v>4</v>
      </c>
      <c r="I236" s="266" t="s">
        <v>699</v>
      </c>
      <c r="J236" s="263">
        <v>4</v>
      </c>
      <c r="K236" s="266" t="s">
        <v>647</v>
      </c>
      <c r="L236" s="263">
        <v>3</v>
      </c>
      <c r="M236" s="266" t="s">
        <v>2576</v>
      </c>
      <c r="N236" s="259"/>
      <c r="O236" s="266" t="s">
        <v>2947</v>
      </c>
      <c r="P236" s="263">
        <v>9</v>
      </c>
    </row>
    <row r="237" spans="1:16" ht="12.75">
      <c r="A237" s="263" t="s">
        <v>382</v>
      </c>
      <c r="B237" s="259" t="s">
        <v>2948</v>
      </c>
      <c r="C237" s="263">
        <v>1988</v>
      </c>
      <c r="D237" s="263" t="s">
        <v>404</v>
      </c>
      <c r="E237" s="264">
        <v>82.53</v>
      </c>
      <c r="F237" s="265" t="s">
        <v>2949</v>
      </c>
      <c r="G237" s="266" t="s">
        <v>788</v>
      </c>
      <c r="H237" s="263">
        <v>5</v>
      </c>
      <c r="I237" s="266" t="s">
        <v>626</v>
      </c>
      <c r="J237" s="263">
        <v>2</v>
      </c>
      <c r="K237" s="266" t="s">
        <v>656</v>
      </c>
      <c r="L237" s="263">
        <v>4</v>
      </c>
      <c r="M237" s="266" t="s">
        <v>2950</v>
      </c>
      <c r="N237" s="259"/>
      <c r="O237" s="266" t="s">
        <v>2951</v>
      </c>
      <c r="P237" s="263">
        <v>8</v>
      </c>
    </row>
    <row r="238" spans="1:16" ht="12.75">
      <c r="A238" s="263" t="s">
        <v>494</v>
      </c>
      <c r="B238" s="259" t="s">
        <v>2454</v>
      </c>
      <c r="C238" s="263">
        <v>1982</v>
      </c>
      <c r="D238" s="263" t="s">
        <v>395</v>
      </c>
      <c r="E238" s="264">
        <v>83.07</v>
      </c>
      <c r="F238" s="265" t="s">
        <v>2952</v>
      </c>
      <c r="G238" s="266" t="s">
        <v>716</v>
      </c>
      <c r="H238" s="263">
        <v>7</v>
      </c>
      <c r="I238" s="266" t="s">
        <v>698</v>
      </c>
      <c r="J238" s="263">
        <v>7</v>
      </c>
      <c r="K238" s="266" t="s">
        <v>2953</v>
      </c>
      <c r="L238" s="263">
        <v>2</v>
      </c>
      <c r="M238" s="266" t="s">
        <v>2954</v>
      </c>
      <c r="N238" s="259"/>
      <c r="O238" s="266" t="s">
        <v>2955</v>
      </c>
      <c r="P238" s="263">
        <v>7</v>
      </c>
    </row>
    <row r="239" spans="1:16" ht="12.75">
      <c r="A239" s="263" t="s">
        <v>495</v>
      </c>
      <c r="B239" s="259" t="s">
        <v>2956</v>
      </c>
      <c r="C239" s="263">
        <v>1977</v>
      </c>
      <c r="D239" s="263" t="s">
        <v>2154</v>
      </c>
      <c r="E239" s="264">
        <v>82.24</v>
      </c>
      <c r="F239" s="265" t="s">
        <v>2957</v>
      </c>
      <c r="G239" s="266" t="s">
        <v>2958</v>
      </c>
      <c r="H239" s="263">
        <v>1</v>
      </c>
      <c r="I239" s="266" t="s">
        <v>626</v>
      </c>
      <c r="J239" s="263">
        <v>1</v>
      </c>
      <c r="K239" s="266" t="s">
        <v>628</v>
      </c>
      <c r="L239" s="263">
        <v>6</v>
      </c>
      <c r="M239" s="266" t="s">
        <v>2959</v>
      </c>
      <c r="N239" s="259"/>
      <c r="O239" s="266" t="s">
        <v>2960</v>
      </c>
      <c r="P239" s="263">
        <v>6</v>
      </c>
    </row>
    <row r="240" spans="1:16" ht="12.75">
      <c r="A240" s="263" t="s">
        <v>496</v>
      </c>
      <c r="B240" s="259" t="s">
        <v>2961</v>
      </c>
      <c r="C240" s="263">
        <v>1992</v>
      </c>
      <c r="D240" s="263" t="s">
        <v>2154</v>
      </c>
      <c r="E240" s="264">
        <v>81.64</v>
      </c>
      <c r="F240" s="265" t="s">
        <v>2962</v>
      </c>
      <c r="G240" s="266" t="s">
        <v>700</v>
      </c>
      <c r="H240" s="263">
        <v>3</v>
      </c>
      <c r="I240" s="266" t="s">
        <v>918</v>
      </c>
      <c r="J240" s="263">
        <v>3</v>
      </c>
      <c r="K240" s="266" t="s">
        <v>628</v>
      </c>
      <c r="L240" s="263">
        <v>5</v>
      </c>
      <c r="M240" s="266" t="s">
        <v>2963</v>
      </c>
      <c r="N240" s="259"/>
      <c r="O240" s="266" t="s">
        <v>2964</v>
      </c>
      <c r="P240" s="263">
        <v>5</v>
      </c>
    </row>
    <row r="241" spans="1:16" ht="12.75">
      <c r="A241" s="263" t="s">
        <v>497</v>
      </c>
      <c r="B241" s="259" t="s">
        <v>2965</v>
      </c>
      <c r="C241" s="263">
        <v>1988</v>
      </c>
      <c r="D241" s="263" t="s">
        <v>2120</v>
      </c>
      <c r="E241" s="264">
        <v>83.08</v>
      </c>
      <c r="F241" s="265" t="s">
        <v>2966</v>
      </c>
      <c r="G241" s="266" t="s">
        <v>627</v>
      </c>
      <c r="H241" s="263">
        <v>6</v>
      </c>
      <c r="I241" s="266" t="s">
        <v>699</v>
      </c>
      <c r="J241" s="263">
        <v>6</v>
      </c>
      <c r="K241" s="266" t="s">
        <v>649</v>
      </c>
      <c r="L241" s="263">
        <v>7</v>
      </c>
      <c r="M241" s="266" t="s">
        <v>2967</v>
      </c>
      <c r="N241" s="259"/>
      <c r="O241" s="266" t="s">
        <v>2968</v>
      </c>
      <c r="P241" s="263">
        <v>4</v>
      </c>
    </row>
    <row r="242" spans="1:16" ht="12.75">
      <c r="A242" s="304" t="s">
        <v>2834</v>
      </c>
      <c r="B242" s="299"/>
      <c r="C242" s="299"/>
      <c r="D242" s="299"/>
      <c r="E242" s="299"/>
      <c r="F242" s="299"/>
      <c r="G242" s="299"/>
      <c r="H242" s="299"/>
      <c r="I242" s="299"/>
      <c r="J242" s="299"/>
      <c r="K242" s="299"/>
      <c r="L242" s="299"/>
      <c r="M242" s="299"/>
      <c r="N242" s="299"/>
      <c r="O242" s="299"/>
      <c r="P242" s="299"/>
    </row>
    <row r="243" spans="1:16" ht="12.75">
      <c r="A243" s="263" t="s">
        <v>380</v>
      </c>
      <c r="B243" s="259" t="s">
        <v>2969</v>
      </c>
      <c r="C243" s="263">
        <v>1993</v>
      </c>
      <c r="D243" s="263" t="s">
        <v>1465</v>
      </c>
      <c r="E243" s="264">
        <v>144.12</v>
      </c>
      <c r="F243" s="265" t="s">
        <v>2970</v>
      </c>
      <c r="G243" s="266" t="s">
        <v>647</v>
      </c>
      <c r="H243" s="263">
        <v>1</v>
      </c>
      <c r="I243" s="266" t="s">
        <v>950</v>
      </c>
      <c r="J243" s="263">
        <v>1</v>
      </c>
      <c r="K243" s="266" t="s">
        <v>2971</v>
      </c>
      <c r="L243" s="263">
        <v>1</v>
      </c>
      <c r="M243" s="266" t="s">
        <v>2972</v>
      </c>
      <c r="N243" s="259"/>
      <c r="O243" s="266" t="s">
        <v>2973</v>
      </c>
      <c r="P243" s="263">
        <v>12</v>
      </c>
    </row>
    <row r="244" spans="1:16" ht="12.75">
      <c r="A244" s="263" t="s">
        <v>653</v>
      </c>
      <c r="B244" s="259" t="s">
        <v>2462</v>
      </c>
      <c r="C244" s="263">
        <v>1986</v>
      </c>
      <c r="D244" s="263" t="s">
        <v>412</v>
      </c>
      <c r="E244" s="264">
        <v>87.55</v>
      </c>
      <c r="F244" s="265" t="s">
        <v>2974</v>
      </c>
      <c r="G244" s="265" t="s">
        <v>653</v>
      </c>
      <c r="H244" s="263" t="s">
        <v>653</v>
      </c>
      <c r="I244" s="265" t="s">
        <v>653</v>
      </c>
      <c r="J244" s="263" t="s">
        <v>653</v>
      </c>
      <c r="K244" s="265" t="s">
        <v>653</v>
      </c>
      <c r="L244" s="263" t="s">
        <v>653</v>
      </c>
      <c r="M244" s="266" t="s">
        <v>2210</v>
      </c>
      <c r="N244" s="259"/>
      <c r="O244" s="266" t="s">
        <v>653</v>
      </c>
      <c r="P244" s="263" t="s">
        <v>653</v>
      </c>
    </row>
    <row r="245" spans="1:16" ht="12.75">
      <c r="A245" s="259"/>
      <c r="B245" s="259"/>
      <c r="C245" s="259"/>
      <c r="D245" s="259"/>
      <c r="E245" s="259"/>
      <c r="F245" s="259"/>
      <c r="G245" s="259"/>
      <c r="H245" s="259"/>
      <c r="I245" s="259"/>
      <c r="J245" s="259"/>
      <c r="K245" s="259"/>
      <c r="L245" s="259"/>
      <c r="M245" s="259"/>
      <c r="N245" s="259"/>
      <c r="O245" s="259"/>
      <c r="P245" s="259"/>
    </row>
    <row r="246" spans="1:16" ht="12.75">
      <c r="A246" s="308" t="s">
        <v>2558</v>
      </c>
      <c r="B246" s="299"/>
      <c r="C246" s="299"/>
      <c r="D246" s="299"/>
      <c r="E246" s="299"/>
      <c r="F246" s="299"/>
      <c r="G246" s="299"/>
      <c r="H246" s="299"/>
      <c r="I246" s="299"/>
      <c r="J246" s="299"/>
      <c r="K246" s="299"/>
      <c r="L246" s="299"/>
      <c r="M246" s="299"/>
      <c r="N246" s="259"/>
      <c r="O246" s="259"/>
      <c r="P246" s="259"/>
    </row>
    <row r="247" spans="1:16" ht="12.75">
      <c r="A247" s="268" t="s">
        <v>1024</v>
      </c>
      <c r="B247" s="259" t="s">
        <v>858</v>
      </c>
      <c r="C247" s="268">
        <v>42</v>
      </c>
      <c r="D247" s="307" t="s">
        <v>2975</v>
      </c>
      <c r="E247" s="299"/>
      <c r="F247" s="299"/>
      <c r="G247" s="299"/>
      <c r="H247" s="299"/>
      <c r="I247" s="299"/>
      <c r="J247" s="299"/>
      <c r="K247" s="299"/>
      <c r="L247" s="299"/>
      <c r="M247" s="299"/>
      <c r="N247" s="259"/>
      <c r="O247" s="259"/>
      <c r="P247" s="259"/>
    </row>
    <row r="248" spans="1:16" ht="12.75">
      <c r="A248" s="268" t="s">
        <v>1042</v>
      </c>
      <c r="B248" s="259" t="s">
        <v>2472</v>
      </c>
      <c r="C248" s="268">
        <v>36</v>
      </c>
      <c r="D248" s="307" t="s">
        <v>2976</v>
      </c>
      <c r="E248" s="299"/>
      <c r="F248" s="299"/>
      <c r="G248" s="299"/>
      <c r="H248" s="299"/>
      <c r="I248" s="299"/>
      <c r="J248" s="299"/>
      <c r="K248" s="299"/>
      <c r="L248" s="299"/>
      <c r="M248" s="299"/>
      <c r="N248" s="259"/>
      <c r="O248" s="259"/>
      <c r="P248" s="259"/>
    </row>
    <row r="249" spans="1:16" ht="12.75">
      <c r="A249" s="268" t="s">
        <v>1050</v>
      </c>
      <c r="B249" s="259" t="s">
        <v>864</v>
      </c>
      <c r="C249" s="268">
        <v>33</v>
      </c>
      <c r="D249" s="307" t="s">
        <v>2977</v>
      </c>
      <c r="E249" s="299"/>
      <c r="F249" s="299"/>
      <c r="G249" s="299"/>
      <c r="H249" s="299"/>
      <c r="I249" s="299"/>
      <c r="J249" s="299"/>
      <c r="K249" s="299"/>
      <c r="L249" s="299"/>
      <c r="M249" s="299"/>
      <c r="N249" s="259"/>
      <c r="O249" s="259"/>
      <c r="P249" s="259"/>
    </row>
    <row r="250" spans="1:16" ht="12.75">
      <c r="A250" s="268" t="s">
        <v>1145</v>
      </c>
      <c r="B250" s="259" t="s">
        <v>852</v>
      </c>
      <c r="C250" s="268">
        <v>28</v>
      </c>
      <c r="D250" s="307" t="s">
        <v>2978</v>
      </c>
      <c r="E250" s="299"/>
      <c r="F250" s="299"/>
      <c r="G250" s="299"/>
      <c r="H250" s="299"/>
      <c r="I250" s="299"/>
      <c r="J250" s="299"/>
      <c r="K250" s="299"/>
      <c r="L250" s="299"/>
      <c r="M250" s="299"/>
      <c r="N250" s="259"/>
      <c r="O250" s="259"/>
      <c r="P250" s="259"/>
    </row>
    <row r="251" spans="1:16" ht="12.75">
      <c r="A251" s="268" t="s">
        <v>1152</v>
      </c>
      <c r="B251" s="259" t="s">
        <v>2737</v>
      </c>
      <c r="C251" s="268">
        <v>26</v>
      </c>
      <c r="D251" s="307" t="s">
        <v>2979</v>
      </c>
      <c r="E251" s="299"/>
      <c r="F251" s="299"/>
      <c r="G251" s="299"/>
      <c r="H251" s="299"/>
      <c r="I251" s="299"/>
      <c r="J251" s="299"/>
      <c r="K251" s="299"/>
      <c r="L251" s="299"/>
      <c r="M251" s="299"/>
      <c r="N251" s="259"/>
      <c r="O251" s="259"/>
      <c r="P251" s="259"/>
    </row>
    <row r="252" spans="1:16" ht="12.75">
      <c r="A252" s="268" t="s">
        <v>1159</v>
      </c>
      <c r="B252" s="259" t="s">
        <v>2329</v>
      </c>
      <c r="C252" s="268">
        <v>13</v>
      </c>
      <c r="D252" s="307" t="s">
        <v>2980</v>
      </c>
      <c r="E252" s="299"/>
      <c r="F252" s="299"/>
      <c r="G252" s="299"/>
      <c r="H252" s="299"/>
      <c r="I252" s="299"/>
      <c r="J252" s="299"/>
      <c r="K252" s="299"/>
      <c r="L252" s="299"/>
      <c r="M252" s="299"/>
      <c r="N252" s="259"/>
      <c r="O252" s="259"/>
      <c r="P252" s="259"/>
    </row>
    <row r="253" spans="1:16" ht="12.75">
      <c r="A253" s="268" t="s">
        <v>2736</v>
      </c>
      <c r="B253" s="259" t="s">
        <v>862</v>
      </c>
      <c r="C253" s="268">
        <v>12</v>
      </c>
      <c r="D253" s="307" t="s">
        <v>2981</v>
      </c>
      <c r="E253" s="299"/>
      <c r="F253" s="299"/>
      <c r="G253" s="299"/>
      <c r="H253" s="299"/>
      <c r="I253" s="299"/>
      <c r="J253" s="299"/>
      <c r="K253" s="299"/>
      <c r="L253" s="299"/>
      <c r="M253" s="299"/>
      <c r="N253" s="259"/>
      <c r="O253" s="259"/>
      <c r="P253" s="259"/>
    </row>
    <row r="254" spans="1:16" ht="12.75">
      <c r="A254" s="268" t="s">
        <v>2739</v>
      </c>
      <c r="B254" s="259" t="s">
        <v>2240</v>
      </c>
      <c r="C254" s="268">
        <v>12</v>
      </c>
      <c r="D254" s="307" t="s">
        <v>2982</v>
      </c>
      <c r="E254" s="299"/>
      <c r="F254" s="299"/>
      <c r="G254" s="299"/>
      <c r="H254" s="299"/>
      <c r="I254" s="299"/>
      <c r="J254" s="299"/>
      <c r="K254" s="299"/>
      <c r="L254" s="299"/>
      <c r="M254" s="299"/>
      <c r="N254" s="259"/>
      <c r="O254" s="259"/>
      <c r="P254" s="259"/>
    </row>
    <row r="255" spans="1:16" ht="12.75">
      <c r="A255" s="268" t="s">
        <v>2742</v>
      </c>
      <c r="B255" s="259" t="s">
        <v>856</v>
      </c>
      <c r="C255" s="268">
        <v>12</v>
      </c>
      <c r="D255" s="307" t="s">
        <v>2983</v>
      </c>
      <c r="E255" s="299"/>
      <c r="F255" s="299"/>
      <c r="G255" s="299"/>
      <c r="H255" s="299"/>
      <c r="I255" s="299"/>
      <c r="J255" s="299"/>
      <c r="K255" s="299"/>
      <c r="L255" s="299"/>
      <c r="M255" s="299"/>
      <c r="N255" s="259"/>
      <c r="O255" s="259"/>
      <c r="P255" s="259"/>
    </row>
    <row r="256" spans="1:16" ht="12.75">
      <c r="A256" s="268" t="s">
        <v>2744</v>
      </c>
      <c r="B256" s="259" t="s">
        <v>854</v>
      </c>
      <c r="C256" s="268">
        <v>6</v>
      </c>
      <c r="D256" s="307" t="s">
        <v>2984</v>
      </c>
      <c r="E256" s="299"/>
      <c r="F256" s="299"/>
      <c r="G256" s="299"/>
      <c r="H256" s="299"/>
      <c r="I256" s="299"/>
      <c r="J256" s="299"/>
      <c r="K256" s="299"/>
      <c r="L256" s="299"/>
      <c r="M256" s="299"/>
      <c r="N256" s="259"/>
      <c r="O256" s="259"/>
      <c r="P256" s="259"/>
    </row>
    <row r="257" spans="1:16" ht="12.75">
      <c r="A257" s="259"/>
      <c r="B257" s="259"/>
      <c r="C257" s="259"/>
      <c r="D257" s="259"/>
      <c r="E257" s="259"/>
      <c r="F257" s="259"/>
      <c r="G257" s="259"/>
      <c r="H257" s="259"/>
      <c r="I257" s="259"/>
      <c r="J257" s="259"/>
      <c r="K257" s="259"/>
      <c r="L257" s="259"/>
      <c r="M257" s="259"/>
      <c r="N257" s="259"/>
      <c r="O257" s="259"/>
      <c r="P257" s="259"/>
    </row>
    <row r="258" spans="1:16" ht="12.75">
      <c r="A258" s="308" t="s">
        <v>2566</v>
      </c>
      <c r="B258" s="299"/>
      <c r="C258" s="299"/>
      <c r="D258" s="299"/>
      <c r="E258" s="299"/>
      <c r="F258" s="299"/>
      <c r="G258" s="299"/>
      <c r="H258" s="299"/>
      <c r="I258" s="299"/>
      <c r="J258" s="299"/>
      <c r="K258" s="299"/>
      <c r="L258" s="299"/>
      <c r="M258" s="299"/>
      <c r="N258" s="259"/>
      <c r="O258" s="259"/>
      <c r="P258" s="259"/>
    </row>
    <row r="259" spans="1:16" ht="12.75">
      <c r="A259" s="258" t="s">
        <v>2188</v>
      </c>
      <c r="B259" s="267" t="s">
        <v>873</v>
      </c>
      <c r="C259" s="304" t="s">
        <v>874</v>
      </c>
      <c r="D259" s="299"/>
      <c r="E259" s="305" t="s">
        <v>875</v>
      </c>
      <c r="F259" s="299"/>
      <c r="G259" s="305" t="s">
        <v>876</v>
      </c>
      <c r="H259" s="299"/>
      <c r="I259" s="306" t="s">
        <v>877</v>
      </c>
      <c r="J259" s="299"/>
      <c r="K259" s="305" t="s">
        <v>2567</v>
      </c>
      <c r="L259" s="299"/>
      <c r="M259" s="258" t="s">
        <v>2568</v>
      </c>
      <c r="N259" s="259"/>
      <c r="O259" s="259"/>
      <c r="P259" s="259"/>
    </row>
    <row r="260" spans="1:16" ht="12.75">
      <c r="A260" s="263" t="s">
        <v>380</v>
      </c>
      <c r="B260" s="259" t="s">
        <v>2914</v>
      </c>
      <c r="C260" s="299" t="s">
        <v>858</v>
      </c>
      <c r="D260" s="299"/>
      <c r="E260" s="302">
        <v>71.79</v>
      </c>
      <c r="F260" s="299"/>
      <c r="G260" s="303" t="s">
        <v>2915</v>
      </c>
      <c r="H260" s="299"/>
      <c r="I260" s="303" t="s">
        <v>2917</v>
      </c>
      <c r="J260" s="299"/>
      <c r="K260" s="302">
        <v>460.102</v>
      </c>
      <c r="L260" s="299"/>
      <c r="M260" s="263">
        <v>1</v>
      </c>
      <c r="N260" s="259"/>
      <c r="O260" s="259"/>
      <c r="P260" s="259"/>
    </row>
    <row r="261" spans="1:16" ht="12.75">
      <c r="A261" s="263" t="s">
        <v>381</v>
      </c>
      <c r="B261" s="259" t="s">
        <v>2878</v>
      </c>
      <c r="C261" s="299" t="s">
        <v>858</v>
      </c>
      <c r="D261" s="299"/>
      <c r="E261" s="302">
        <v>62.39</v>
      </c>
      <c r="F261" s="299"/>
      <c r="G261" s="303" t="s">
        <v>2879</v>
      </c>
      <c r="H261" s="299"/>
      <c r="I261" s="303" t="s">
        <v>2784</v>
      </c>
      <c r="J261" s="299"/>
      <c r="K261" s="302">
        <v>454.398</v>
      </c>
      <c r="L261" s="299"/>
      <c r="M261" s="263">
        <v>1</v>
      </c>
      <c r="N261" s="259"/>
      <c r="O261" s="259"/>
      <c r="P261" s="259"/>
    </row>
    <row r="262" spans="1:16" ht="12.75">
      <c r="A262" s="263" t="s">
        <v>382</v>
      </c>
      <c r="B262" s="259" t="s">
        <v>2858</v>
      </c>
      <c r="C262" s="299" t="s">
        <v>858</v>
      </c>
      <c r="D262" s="299"/>
      <c r="E262" s="302">
        <v>55.78</v>
      </c>
      <c r="F262" s="299"/>
      <c r="G262" s="303" t="s">
        <v>2859</v>
      </c>
      <c r="H262" s="299"/>
      <c r="I262" s="303" t="s">
        <v>2860</v>
      </c>
      <c r="J262" s="299"/>
      <c r="K262" s="302">
        <v>445.5255</v>
      </c>
      <c r="L262" s="299"/>
      <c r="M262" s="263">
        <v>2</v>
      </c>
      <c r="N262" s="259"/>
      <c r="O262" s="259"/>
      <c r="P262" s="259"/>
    </row>
    <row r="263" spans="1:16" ht="12.75">
      <c r="A263" s="269"/>
      <c r="B263" s="269"/>
      <c r="C263" s="269"/>
      <c r="D263" s="269"/>
      <c r="E263" s="269"/>
      <c r="F263" s="269"/>
      <c r="G263" s="269"/>
      <c r="H263" s="269"/>
      <c r="I263" s="269"/>
      <c r="J263" s="269"/>
      <c r="K263" s="269"/>
      <c r="L263" s="269"/>
      <c r="M263" s="269"/>
      <c r="N263" s="269"/>
      <c r="O263" s="269"/>
      <c r="P263" s="269"/>
    </row>
    <row r="264" spans="1:16" ht="12.75">
      <c r="A264" s="300" t="s">
        <v>1011</v>
      </c>
      <c r="B264" s="301"/>
      <c r="C264" s="301"/>
      <c r="D264" s="301"/>
      <c r="E264" s="301"/>
      <c r="F264" s="301"/>
      <c r="G264" s="301"/>
      <c r="H264" s="301"/>
      <c r="I264" s="301"/>
      <c r="J264" s="301"/>
      <c r="K264" s="301"/>
      <c r="L264" s="301"/>
      <c r="M264" s="301"/>
      <c r="N264" s="301"/>
      <c r="O264" s="301"/>
      <c r="P264" s="301"/>
    </row>
    <row r="265" spans="1:16" ht="12.75">
      <c r="A265" s="299" t="s">
        <v>2258</v>
      </c>
      <c r="B265" s="299"/>
      <c r="C265" s="299"/>
      <c r="D265" s="299"/>
      <c r="E265" s="299"/>
      <c r="F265" s="299"/>
      <c r="G265" s="299"/>
      <c r="H265" s="299"/>
      <c r="I265" s="299"/>
      <c r="J265" s="299"/>
      <c r="K265" s="299"/>
      <c r="L265" s="299"/>
      <c r="M265" s="299"/>
      <c r="N265" s="299"/>
      <c r="O265" s="299"/>
      <c r="P265" s="299"/>
    </row>
    <row r="266" spans="1:16" ht="12.75">
      <c r="A266" s="299" t="s">
        <v>2259</v>
      </c>
      <c r="B266" s="299"/>
      <c r="C266" s="299"/>
      <c r="D266" s="299"/>
      <c r="E266" s="299"/>
      <c r="F266" s="299"/>
      <c r="G266" s="299"/>
      <c r="H266" s="299"/>
      <c r="I266" s="299"/>
      <c r="J266" s="299"/>
      <c r="K266" s="299"/>
      <c r="L266" s="299"/>
      <c r="M266" s="299"/>
      <c r="N266" s="299"/>
      <c r="O266" s="299"/>
      <c r="P266" s="299"/>
    </row>
    <row r="267" spans="1:16" ht="12.75">
      <c r="A267" s="299" t="s">
        <v>2260</v>
      </c>
      <c r="B267" s="299"/>
      <c r="C267" s="299"/>
      <c r="D267" s="299"/>
      <c r="E267" s="299"/>
      <c r="F267" s="299"/>
      <c r="G267" s="299"/>
      <c r="H267" s="299"/>
      <c r="I267" s="299"/>
      <c r="J267" s="299"/>
      <c r="K267" s="299"/>
      <c r="L267" s="299"/>
      <c r="M267" s="299"/>
      <c r="N267" s="299"/>
      <c r="O267" s="299"/>
      <c r="P267" s="299"/>
    </row>
    <row r="268" spans="1:16" ht="12.75">
      <c r="A268" s="259"/>
      <c r="B268" s="259"/>
      <c r="C268" s="259"/>
      <c r="D268" s="259"/>
      <c r="E268" s="259"/>
      <c r="F268" s="259"/>
      <c r="G268" s="259"/>
      <c r="H268" s="259"/>
      <c r="I268" s="259"/>
      <c r="J268" s="259"/>
      <c r="K268" s="259"/>
      <c r="L268" s="259"/>
      <c r="M268" s="259"/>
      <c r="N268" s="259"/>
      <c r="O268" s="259"/>
      <c r="P268" s="259"/>
    </row>
    <row r="269" spans="1:16" ht="12.75">
      <c r="A269" s="299" t="s">
        <v>2261</v>
      </c>
      <c r="B269" s="299"/>
      <c r="C269" s="299"/>
      <c r="D269" s="299" t="s">
        <v>2262</v>
      </c>
      <c r="E269" s="299"/>
      <c r="F269" s="299"/>
      <c r="G269" s="299"/>
      <c r="H269" s="299"/>
      <c r="I269" s="299" t="s">
        <v>2750</v>
      </c>
      <c r="J269" s="299"/>
      <c r="K269" s="299"/>
      <c r="L269" s="299"/>
      <c r="M269" s="259"/>
      <c r="N269" s="259"/>
      <c r="O269" s="259"/>
      <c r="P269" s="259"/>
    </row>
    <row r="270" spans="1:16" ht="12.75">
      <c r="A270" s="299" t="s">
        <v>1015</v>
      </c>
      <c r="B270" s="299"/>
      <c r="C270" s="299"/>
      <c r="D270" s="299" t="s">
        <v>1021</v>
      </c>
      <c r="E270" s="299"/>
      <c r="F270" s="299"/>
      <c r="G270" s="299"/>
      <c r="H270" s="299"/>
      <c r="I270" s="299" t="s">
        <v>2483</v>
      </c>
      <c r="J270" s="299"/>
      <c r="K270" s="299"/>
      <c r="L270" s="299"/>
      <c r="M270" s="259"/>
      <c r="N270" s="259"/>
      <c r="O270" s="259"/>
      <c r="P270" s="259"/>
    </row>
    <row r="271" spans="1:16" ht="12.75">
      <c r="A271" s="299" t="s">
        <v>1018</v>
      </c>
      <c r="B271" s="299"/>
      <c r="C271" s="299"/>
      <c r="D271" s="299" t="s">
        <v>1016</v>
      </c>
      <c r="E271" s="299"/>
      <c r="F271" s="299"/>
      <c r="G271" s="299"/>
      <c r="H271" s="299"/>
      <c r="I271" s="259"/>
      <c r="J271" s="259"/>
      <c r="K271" s="259"/>
      <c r="L271" s="259"/>
      <c r="M271" s="259"/>
      <c r="N271" s="259"/>
      <c r="O271" s="259"/>
      <c r="P271" s="259"/>
    </row>
    <row r="272" spans="1:16" ht="12.75">
      <c r="A272" s="299" t="s">
        <v>2350</v>
      </c>
      <c r="B272" s="299"/>
      <c r="C272" s="299"/>
      <c r="D272" s="299" t="s">
        <v>1019</v>
      </c>
      <c r="E272" s="299"/>
      <c r="F272" s="299"/>
      <c r="G272" s="299"/>
      <c r="H272" s="299"/>
      <c r="I272" s="259"/>
      <c r="J272" s="259"/>
      <c r="K272" s="259"/>
      <c r="L272" s="259"/>
      <c r="M272" s="259"/>
      <c r="N272" s="259"/>
      <c r="O272" s="259"/>
      <c r="P272" s="259"/>
    </row>
  </sheetData>
  <sheetProtection/>
  <mergeCells count="233">
    <mergeCell ref="A1:P1"/>
    <mergeCell ref="A2:P2"/>
    <mergeCell ref="A3:P3"/>
    <mergeCell ref="G4:H4"/>
    <mergeCell ref="I4:J4"/>
    <mergeCell ref="K4:L4"/>
    <mergeCell ref="M4:N4"/>
    <mergeCell ref="A5:P5"/>
    <mergeCell ref="A10:P10"/>
    <mergeCell ref="A12:P12"/>
    <mergeCell ref="A19:P19"/>
    <mergeCell ref="A25:P25"/>
    <mergeCell ref="A27:P27"/>
    <mergeCell ref="A30:M30"/>
    <mergeCell ref="D31:M31"/>
    <mergeCell ref="D32:M32"/>
    <mergeCell ref="D33:M33"/>
    <mergeCell ref="D34:M34"/>
    <mergeCell ref="D35:M35"/>
    <mergeCell ref="D36:M36"/>
    <mergeCell ref="A39:M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3:D43"/>
    <mergeCell ref="E43:F43"/>
    <mergeCell ref="G43:H43"/>
    <mergeCell ref="I43:J43"/>
    <mergeCell ref="K43:L43"/>
    <mergeCell ref="A45:P45"/>
    <mergeCell ref="A46:P46"/>
    <mergeCell ref="A47:P47"/>
    <mergeCell ref="A48:P48"/>
    <mergeCell ref="A50:C50"/>
    <mergeCell ref="D50:H50"/>
    <mergeCell ref="I50:L50"/>
    <mergeCell ref="A51:C51"/>
    <mergeCell ref="D51:H51"/>
    <mergeCell ref="A52:C52"/>
    <mergeCell ref="D52:H52"/>
    <mergeCell ref="A54:P54"/>
    <mergeCell ref="A55:P55"/>
    <mergeCell ref="G56:H56"/>
    <mergeCell ref="I56:J56"/>
    <mergeCell ref="K56:L56"/>
    <mergeCell ref="M56:N56"/>
    <mergeCell ref="A57:P57"/>
    <mergeCell ref="A60:P60"/>
    <mergeCell ref="A63:P63"/>
    <mergeCell ref="A66:P66"/>
    <mergeCell ref="A74:P74"/>
    <mergeCell ref="A85:P85"/>
    <mergeCell ref="A95:P95"/>
    <mergeCell ref="A102:P102"/>
    <mergeCell ref="A108:M108"/>
    <mergeCell ref="D109:M109"/>
    <mergeCell ref="D110:M110"/>
    <mergeCell ref="D111:M111"/>
    <mergeCell ref="D112:M112"/>
    <mergeCell ref="D113:M113"/>
    <mergeCell ref="D114:M114"/>
    <mergeCell ref="D115:M115"/>
    <mergeCell ref="D116:M116"/>
    <mergeCell ref="D117:M117"/>
    <mergeCell ref="D118:M118"/>
    <mergeCell ref="D119:M119"/>
    <mergeCell ref="D120:M120"/>
    <mergeCell ref="A122:M122"/>
    <mergeCell ref="C123:D123"/>
    <mergeCell ref="E123:F123"/>
    <mergeCell ref="G123:H123"/>
    <mergeCell ref="I123:J123"/>
    <mergeCell ref="K123:L123"/>
    <mergeCell ref="C124:D124"/>
    <mergeCell ref="E124:F124"/>
    <mergeCell ref="G124:H124"/>
    <mergeCell ref="I124:J124"/>
    <mergeCell ref="K124:L124"/>
    <mergeCell ref="C125:D125"/>
    <mergeCell ref="E125:F125"/>
    <mergeCell ref="G125:H125"/>
    <mergeCell ref="I125:J125"/>
    <mergeCell ref="K125:L125"/>
    <mergeCell ref="C126:D126"/>
    <mergeCell ref="E126:F126"/>
    <mergeCell ref="G126:H126"/>
    <mergeCell ref="I126:J126"/>
    <mergeCell ref="K126:L126"/>
    <mergeCell ref="A128:P128"/>
    <mergeCell ref="A129:P129"/>
    <mergeCell ref="A130:P130"/>
    <mergeCell ref="A131:P131"/>
    <mergeCell ref="A133:C133"/>
    <mergeCell ref="D133:H133"/>
    <mergeCell ref="I133:L133"/>
    <mergeCell ref="A134:C134"/>
    <mergeCell ref="D134:H134"/>
    <mergeCell ref="I134:L134"/>
    <mergeCell ref="A135:C135"/>
    <mergeCell ref="D135:H135"/>
    <mergeCell ref="I135:L135"/>
    <mergeCell ref="A136:C136"/>
    <mergeCell ref="D136:H136"/>
    <mergeCell ref="I136:L136"/>
    <mergeCell ref="A138:P138"/>
    <mergeCell ref="A139:P139"/>
    <mergeCell ref="A140:P140"/>
    <mergeCell ref="G141:H141"/>
    <mergeCell ref="I141:J141"/>
    <mergeCell ref="K141:L141"/>
    <mergeCell ref="M141:N141"/>
    <mergeCell ref="A142:P142"/>
    <mergeCell ref="A144:P144"/>
    <mergeCell ref="A148:P148"/>
    <mergeCell ref="A154:P154"/>
    <mergeCell ref="A159:P159"/>
    <mergeCell ref="A164:P164"/>
    <mergeCell ref="A171:P171"/>
    <mergeCell ref="A174:M174"/>
    <mergeCell ref="D175:M175"/>
    <mergeCell ref="D176:M176"/>
    <mergeCell ref="D177:M177"/>
    <mergeCell ref="D178:M178"/>
    <mergeCell ref="D179:M179"/>
    <mergeCell ref="D180:M180"/>
    <mergeCell ref="D181:M181"/>
    <mergeCell ref="D182:M182"/>
    <mergeCell ref="D183:M183"/>
    <mergeCell ref="A185:M185"/>
    <mergeCell ref="C186:D186"/>
    <mergeCell ref="E186:F186"/>
    <mergeCell ref="G186:H186"/>
    <mergeCell ref="I186:J186"/>
    <mergeCell ref="K186:L186"/>
    <mergeCell ref="C187:D187"/>
    <mergeCell ref="E187:F187"/>
    <mergeCell ref="G187:H187"/>
    <mergeCell ref="I187:J187"/>
    <mergeCell ref="K187:L187"/>
    <mergeCell ref="C188:D188"/>
    <mergeCell ref="E188:F188"/>
    <mergeCell ref="G188:H188"/>
    <mergeCell ref="I188:J188"/>
    <mergeCell ref="K188:L188"/>
    <mergeCell ref="C189:D189"/>
    <mergeCell ref="E189:F189"/>
    <mergeCell ref="G189:H189"/>
    <mergeCell ref="I189:J189"/>
    <mergeCell ref="K189:L189"/>
    <mergeCell ref="A191:P191"/>
    <mergeCell ref="A192:P192"/>
    <mergeCell ref="A193:P193"/>
    <mergeCell ref="A194:P194"/>
    <mergeCell ref="A196:C196"/>
    <mergeCell ref="D196:H196"/>
    <mergeCell ref="I196:L196"/>
    <mergeCell ref="A197:C197"/>
    <mergeCell ref="D197:H197"/>
    <mergeCell ref="I197:L197"/>
    <mergeCell ref="A198:C198"/>
    <mergeCell ref="D198:H198"/>
    <mergeCell ref="I198:L198"/>
    <mergeCell ref="A200:P200"/>
    <mergeCell ref="A201:P201"/>
    <mergeCell ref="A202:P202"/>
    <mergeCell ref="G203:H203"/>
    <mergeCell ref="I203:J203"/>
    <mergeCell ref="K203:L203"/>
    <mergeCell ref="M203:N203"/>
    <mergeCell ref="A204:P204"/>
    <mergeCell ref="A207:P207"/>
    <mergeCell ref="A215:P215"/>
    <mergeCell ref="A226:P226"/>
    <mergeCell ref="A234:P234"/>
    <mergeCell ref="A242:P242"/>
    <mergeCell ref="A246:M246"/>
    <mergeCell ref="D247:M247"/>
    <mergeCell ref="D248:M248"/>
    <mergeCell ref="D249:M249"/>
    <mergeCell ref="D250:M250"/>
    <mergeCell ref="D251:M251"/>
    <mergeCell ref="D252:M252"/>
    <mergeCell ref="D253:M253"/>
    <mergeCell ref="D254:M254"/>
    <mergeCell ref="D255:M255"/>
    <mergeCell ref="D256:M256"/>
    <mergeCell ref="A258:M258"/>
    <mergeCell ref="C259:D259"/>
    <mergeCell ref="E259:F259"/>
    <mergeCell ref="G259:H259"/>
    <mergeCell ref="I259:J259"/>
    <mergeCell ref="K259:L259"/>
    <mergeCell ref="C260:D260"/>
    <mergeCell ref="E260:F260"/>
    <mergeCell ref="G260:H260"/>
    <mergeCell ref="I260:J260"/>
    <mergeCell ref="K260:L260"/>
    <mergeCell ref="C261:D261"/>
    <mergeCell ref="E261:F261"/>
    <mergeCell ref="G261:H261"/>
    <mergeCell ref="I261:J261"/>
    <mergeCell ref="K261:L261"/>
    <mergeCell ref="C262:D262"/>
    <mergeCell ref="E262:F262"/>
    <mergeCell ref="G262:H262"/>
    <mergeCell ref="I262:J262"/>
    <mergeCell ref="K262:L262"/>
    <mergeCell ref="A264:P264"/>
    <mergeCell ref="A265:P265"/>
    <mergeCell ref="A266:P266"/>
    <mergeCell ref="A267:P267"/>
    <mergeCell ref="A269:C269"/>
    <mergeCell ref="D269:H269"/>
    <mergeCell ref="I269:L269"/>
    <mergeCell ref="A270:C270"/>
    <mergeCell ref="D270:H270"/>
    <mergeCell ref="I270:L270"/>
    <mergeCell ref="A271:C271"/>
    <mergeCell ref="D271:H271"/>
    <mergeCell ref="A272:C272"/>
    <mergeCell ref="D272:H272"/>
  </mergeCells>
  <printOptions/>
  <pageMargins left="0.7086614173228347" right="0.7086614173228347" top="0.7874015748031497" bottom="0.7874015748031497" header="0.31496062992125984" footer="0.31496062992125984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6"/>
  <sheetViews>
    <sheetView zoomScalePageLayoutView="0" workbookViewId="0" topLeftCell="A1">
      <selection activeCell="A4" sqref="A4"/>
    </sheetView>
  </sheetViews>
  <sheetFormatPr defaultColWidth="9.140625" defaultRowHeight="12.75"/>
  <sheetData>
    <row r="1" spans="1:16" ht="12.75">
      <c r="A1" s="305" t="s">
        <v>2186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</row>
    <row r="2" spans="1:16" ht="12.75">
      <c r="A2" s="305" t="s">
        <v>5395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</row>
    <row r="3" spans="1:16" ht="12.75">
      <c r="A3" s="305" t="s">
        <v>2484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</row>
    <row r="4" spans="1:16" ht="12.75">
      <c r="A4" s="260" t="s">
        <v>610</v>
      </c>
      <c r="B4" s="261" t="s">
        <v>2485</v>
      </c>
      <c r="C4" s="262" t="s">
        <v>612</v>
      </c>
      <c r="D4" s="262" t="s">
        <v>883</v>
      </c>
      <c r="E4" s="262" t="s">
        <v>614</v>
      </c>
      <c r="F4" s="262" t="s">
        <v>876</v>
      </c>
      <c r="G4" s="311" t="s">
        <v>2486</v>
      </c>
      <c r="H4" s="312"/>
      <c r="I4" s="311" t="s">
        <v>2487</v>
      </c>
      <c r="J4" s="312"/>
      <c r="K4" s="311" t="s">
        <v>2488</v>
      </c>
      <c r="L4" s="312"/>
      <c r="M4" s="311" t="s">
        <v>383</v>
      </c>
      <c r="N4" s="312"/>
      <c r="O4" s="262" t="s">
        <v>2489</v>
      </c>
      <c r="P4" s="262" t="s">
        <v>619</v>
      </c>
    </row>
    <row r="5" spans="1:16" ht="12.75">
      <c r="A5" s="309" t="s">
        <v>2569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</row>
    <row r="6" spans="1:16" ht="12.75">
      <c r="A6" s="263" t="s">
        <v>380</v>
      </c>
      <c r="B6" s="259" t="s">
        <v>2985</v>
      </c>
      <c r="C6" s="263">
        <v>1991</v>
      </c>
      <c r="D6" s="263" t="s">
        <v>391</v>
      </c>
      <c r="E6" s="264">
        <v>58.96</v>
      </c>
      <c r="F6" s="265" t="s">
        <v>3338</v>
      </c>
      <c r="G6" s="266" t="s">
        <v>634</v>
      </c>
      <c r="H6" s="263">
        <v>1</v>
      </c>
      <c r="I6" s="266" t="s">
        <v>638</v>
      </c>
      <c r="J6" s="263">
        <v>1</v>
      </c>
      <c r="K6" s="266" t="s">
        <v>684</v>
      </c>
      <c r="L6" s="263">
        <v>1</v>
      </c>
      <c r="M6" s="266" t="s">
        <v>3339</v>
      </c>
      <c r="N6" s="259"/>
      <c r="O6" s="266" t="s">
        <v>3340</v>
      </c>
      <c r="P6" s="263">
        <v>12</v>
      </c>
    </row>
    <row r="7" spans="1:16" ht="12.75">
      <c r="A7" s="304" t="s">
        <v>2578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</row>
    <row r="8" spans="1:16" ht="12.75">
      <c r="A8" s="263" t="s">
        <v>380</v>
      </c>
      <c r="B8" s="259" t="s">
        <v>3341</v>
      </c>
      <c r="C8" s="263">
        <v>1981</v>
      </c>
      <c r="D8" s="263" t="s">
        <v>391</v>
      </c>
      <c r="E8" s="264">
        <v>64.03</v>
      </c>
      <c r="F8" s="265" t="s">
        <v>3342</v>
      </c>
      <c r="G8" s="266" t="s">
        <v>823</v>
      </c>
      <c r="H8" s="263">
        <v>1</v>
      </c>
      <c r="I8" s="266" t="s">
        <v>742</v>
      </c>
      <c r="J8" s="263">
        <v>1</v>
      </c>
      <c r="K8" s="266" t="s">
        <v>3343</v>
      </c>
      <c r="L8" s="263">
        <v>1</v>
      </c>
      <c r="M8" s="266" t="s">
        <v>3344</v>
      </c>
      <c r="N8" s="259"/>
      <c r="O8" s="266" t="s">
        <v>3345</v>
      </c>
      <c r="P8" s="263">
        <v>12</v>
      </c>
    </row>
    <row r="9" spans="1:16" ht="12.75">
      <c r="A9" s="263" t="s">
        <v>381</v>
      </c>
      <c r="B9" s="259" t="s">
        <v>3346</v>
      </c>
      <c r="C9" s="263">
        <v>1998</v>
      </c>
      <c r="D9" s="263" t="s">
        <v>395</v>
      </c>
      <c r="E9" s="264">
        <v>65.62</v>
      </c>
      <c r="F9" s="265" t="s">
        <v>3347</v>
      </c>
      <c r="G9" s="266" t="s">
        <v>700</v>
      </c>
      <c r="H9" s="263">
        <v>2</v>
      </c>
      <c r="I9" s="266" t="s">
        <v>918</v>
      </c>
      <c r="J9" s="263">
        <v>2</v>
      </c>
      <c r="K9" s="266" t="s">
        <v>792</v>
      </c>
      <c r="L9" s="263">
        <v>2</v>
      </c>
      <c r="M9" s="266" t="s">
        <v>3219</v>
      </c>
      <c r="N9" s="259"/>
      <c r="O9" s="266" t="s">
        <v>3348</v>
      </c>
      <c r="P9" s="263">
        <v>9</v>
      </c>
    </row>
    <row r="10" spans="1:16" ht="12.75">
      <c r="A10" s="304" t="s">
        <v>2505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</row>
    <row r="11" spans="1:16" ht="12.75">
      <c r="A11" s="263" t="s">
        <v>380</v>
      </c>
      <c r="B11" s="259" t="s">
        <v>3018</v>
      </c>
      <c r="C11" s="263">
        <v>1990</v>
      </c>
      <c r="D11" s="263" t="s">
        <v>391</v>
      </c>
      <c r="E11" s="264">
        <v>81.55</v>
      </c>
      <c r="F11" s="265" t="s">
        <v>3349</v>
      </c>
      <c r="G11" s="266" t="s">
        <v>3164</v>
      </c>
      <c r="H11" s="263">
        <v>1</v>
      </c>
      <c r="I11" s="266" t="s">
        <v>700</v>
      </c>
      <c r="J11" s="263">
        <v>4</v>
      </c>
      <c r="K11" s="266" t="s">
        <v>752</v>
      </c>
      <c r="L11" s="263">
        <v>2</v>
      </c>
      <c r="M11" s="266" t="s">
        <v>3350</v>
      </c>
      <c r="N11" s="259"/>
      <c r="O11" s="266" t="s">
        <v>3351</v>
      </c>
      <c r="P11" s="263">
        <v>12</v>
      </c>
    </row>
    <row r="12" spans="1:16" ht="12.75">
      <c r="A12" s="263" t="s">
        <v>381</v>
      </c>
      <c r="B12" s="259" t="s">
        <v>3352</v>
      </c>
      <c r="C12" s="263">
        <v>1992</v>
      </c>
      <c r="D12" s="263" t="s">
        <v>391</v>
      </c>
      <c r="E12" s="264">
        <v>82.76</v>
      </c>
      <c r="F12" s="265" t="s">
        <v>2601</v>
      </c>
      <c r="G12" s="266" t="s">
        <v>717</v>
      </c>
      <c r="H12" s="263">
        <v>2</v>
      </c>
      <c r="I12" s="266" t="s">
        <v>628</v>
      </c>
      <c r="J12" s="263">
        <v>3</v>
      </c>
      <c r="K12" s="266" t="s">
        <v>709</v>
      </c>
      <c r="L12" s="263">
        <v>1</v>
      </c>
      <c r="M12" s="266" t="s">
        <v>3353</v>
      </c>
      <c r="N12" s="259"/>
      <c r="O12" s="266" t="s">
        <v>3354</v>
      </c>
      <c r="P12" s="263">
        <v>9</v>
      </c>
    </row>
    <row r="13" spans="1:16" ht="12.75">
      <c r="A13" s="263" t="s">
        <v>382</v>
      </c>
      <c r="B13" s="259" t="s">
        <v>2506</v>
      </c>
      <c r="C13" s="263">
        <v>1981</v>
      </c>
      <c r="D13" s="263" t="s">
        <v>1465</v>
      </c>
      <c r="E13" s="264">
        <v>82.97</v>
      </c>
      <c r="F13" s="265" t="s">
        <v>3355</v>
      </c>
      <c r="G13" s="266" t="s">
        <v>752</v>
      </c>
      <c r="H13" s="263">
        <v>4</v>
      </c>
      <c r="I13" s="266" t="s">
        <v>722</v>
      </c>
      <c r="J13" s="263">
        <v>1</v>
      </c>
      <c r="K13" s="266" t="s">
        <v>833</v>
      </c>
      <c r="L13" s="263">
        <v>3</v>
      </c>
      <c r="M13" s="266" t="s">
        <v>3167</v>
      </c>
      <c r="N13" s="259"/>
      <c r="O13" s="266" t="s">
        <v>3356</v>
      </c>
      <c r="P13" s="263">
        <v>8</v>
      </c>
    </row>
    <row r="14" spans="1:16" ht="12.75">
      <c r="A14" s="263" t="s">
        <v>494</v>
      </c>
      <c r="B14" s="259" t="s">
        <v>2523</v>
      </c>
      <c r="C14" s="263">
        <v>1996</v>
      </c>
      <c r="D14" s="263" t="s">
        <v>385</v>
      </c>
      <c r="E14" s="264">
        <v>81.46</v>
      </c>
      <c r="F14" s="265" t="s">
        <v>3357</v>
      </c>
      <c r="G14" s="266" t="s">
        <v>752</v>
      </c>
      <c r="H14" s="263">
        <v>3</v>
      </c>
      <c r="I14" s="266" t="s">
        <v>782</v>
      </c>
      <c r="J14" s="263">
        <v>2</v>
      </c>
      <c r="K14" s="266" t="s">
        <v>640</v>
      </c>
      <c r="L14" s="263">
        <v>4</v>
      </c>
      <c r="M14" s="266" t="s">
        <v>2635</v>
      </c>
      <c r="N14" s="259"/>
      <c r="O14" s="266" t="s">
        <v>3358</v>
      </c>
      <c r="P14" s="263">
        <v>7</v>
      </c>
    </row>
    <row r="15" spans="1:16" ht="12.75">
      <c r="A15" s="263" t="s">
        <v>653</v>
      </c>
      <c r="B15" s="259" t="s">
        <v>3022</v>
      </c>
      <c r="C15" s="263">
        <v>1994</v>
      </c>
      <c r="D15" s="263" t="s">
        <v>385</v>
      </c>
      <c r="E15" s="264">
        <v>78.68</v>
      </c>
      <c r="F15" s="265" t="s">
        <v>3359</v>
      </c>
      <c r="G15" s="265" t="s">
        <v>653</v>
      </c>
      <c r="H15" s="263" t="s">
        <v>653</v>
      </c>
      <c r="I15" s="265" t="s">
        <v>653</v>
      </c>
      <c r="J15" s="263" t="s">
        <v>653</v>
      </c>
      <c r="K15" s="265" t="s">
        <v>653</v>
      </c>
      <c r="L15" s="263" t="s">
        <v>653</v>
      </c>
      <c r="M15" s="266" t="s">
        <v>2210</v>
      </c>
      <c r="N15" s="259"/>
      <c r="O15" s="266" t="s">
        <v>653</v>
      </c>
      <c r="P15" s="263" t="s">
        <v>653</v>
      </c>
    </row>
    <row r="16" spans="1:16" ht="12.75">
      <c r="A16" s="304" t="s">
        <v>2510</v>
      </c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</row>
    <row r="17" spans="1:16" ht="12.75">
      <c r="A17" s="263" t="s">
        <v>380</v>
      </c>
      <c r="B17" s="259" t="s">
        <v>3360</v>
      </c>
      <c r="C17" s="263">
        <v>1992</v>
      </c>
      <c r="D17" s="263" t="s">
        <v>404</v>
      </c>
      <c r="E17" s="264">
        <v>92.74</v>
      </c>
      <c r="F17" s="265" t="s">
        <v>3361</v>
      </c>
      <c r="G17" s="266" t="s">
        <v>3362</v>
      </c>
      <c r="H17" s="263">
        <v>1</v>
      </c>
      <c r="I17" s="266" t="s">
        <v>663</v>
      </c>
      <c r="J17" s="263">
        <v>3</v>
      </c>
      <c r="K17" s="266" t="s">
        <v>3363</v>
      </c>
      <c r="L17" s="263">
        <v>1</v>
      </c>
      <c r="M17" s="266" t="s">
        <v>2541</v>
      </c>
      <c r="N17" s="259"/>
      <c r="O17" s="266" t="s">
        <v>3364</v>
      </c>
      <c r="P17" s="263">
        <v>12</v>
      </c>
    </row>
    <row r="18" spans="1:16" ht="12.75">
      <c r="A18" s="263" t="s">
        <v>381</v>
      </c>
      <c r="B18" s="259" t="s">
        <v>2212</v>
      </c>
      <c r="C18" s="263">
        <v>1990</v>
      </c>
      <c r="D18" s="263" t="s">
        <v>455</v>
      </c>
      <c r="E18" s="264">
        <v>91.04</v>
      </c>
      <c r="F18" s="265" t="s">
        <v>2528</v>
      </c>
      <c r="G18" s="266" t="s">
        <v>3365</v>
      </c>
      <c r="H18" s="263">
        <v>2</v>
      </c>
      <c r="I18" s="266" t="s">
        <v>634</v>
      </c>
      <c r="J18" s="263">
        <v>2</v>
      </c>
      <c r="K18" s="266" t="s">
        <v>777</v>
      </c>
      <c r="L18" s="263">
        <v>2</v>
      </c>
      <c r="M18" s="266" t="s">
        <v>3366</v>
      </c>
      <c r="N18" s="259"/>
      <c r="O18" s="266" t="s">
        <v>3367</v>
      </c>
      <c r="P18" s="263">
        <v>9</v>
      </c>
    </row>
    <row r="19" spans="1:16" ht="12.75">
      <c r="A19" s="263" t="s">
        <v>382</v>
      </c>
      <c r="B19" s="259" t="s">
        <v>2515</v>
      </c>
      <c r="C19" s="263">
        <v>1992</v>
      </c>
      <c r="D19" s="263" t="s">
        <v>408</v>
      </c>
      <c r="E19" s="264">
        <v>92.49</v>
      </c>
      <c r="F19" s="265" t="s">
        <v>3368</v>
      </c>
      <c r="G19" s="266" t="s">
        <v>3365</v>
      </c>
      <c r="H19" s="263">
        <v>3</v>
      </c>
      <c r="I19" s="266" t="s">
        <v>842</v>
      </c>
      <c r="J19" s="263">
        <v>1</v>
      </c>
      <c r="K19" s="266" t="s">
        <v>776</v>
      </c>
      <c r="L19" s="263">
        <v>3</v>
      </c>
      <c r="M19" s="266" t="s">
        <v>805</v>
      </c>
      <c r="N19" s="259"/>
      <c r="O19" s="266" t="s">
        <v>3369</v>
      </c>
      <c r="P19" s="263">
        <v>8</v>
      </c>
    </row>
    <row r="20" spans="1:16" ht="12.75">
      <c r="A20" s="263" t="s">
        <v>494</v>
      </c>
      <c r="B20" s="259" t="s">
        <v>3041</v>
      </c>
      <c r="C20" s="263">
        <v>1985</v>
      </c>
      <c r="D20" s="263" t="s">
        <v>385</v>
      </c>
      <c r="E20" s="264">
        <v>90.78</v>
      </c>
      <c r="F20" s="265" t="s">
        <v>3370</v>
      </c>
      <c r="G20" s="266" t="s">
        <v>709</v>
      </c>
      <c r="H20" s="263">
        <v>4</v>
      </c>
      <c r="I20" s="266" t="s">
        <v>722</v>
      </c>
      <c r="J20" s="263">
        <v>5</v>
      </c>
      <c r="K20" s="266" t="s">
        <v>708</v>
      </c>
      <c r="L20" s="263">
        <v>4</v>
      </c>
      <c r="M20" s="266" t="s">
        <v>848</v>
      </c>
      <c r="N20" s="259"/>
      <c r="O20" s="266" t="s">
        <v>3371</v>
      </c>
      <c r="P20" s="263">
        <v>7</v>
      </c>
    </row>
    <row r="21" spans="1:16" ht="12.75">
      <c r="A21" s="263" t="s">
        <v>495</v>
      </c>
      <c r="B21" s="259" t="s">
        <v>2306</v>
      </c>
      <c r="C21" s="263">
        <v>1988</v>
      </c>
      <c r="D21" s="263" t="s">
        <v>385</v>
      </c>
      <c r="E21" s="264">
        <v>92.13</v>
      </c>
      <c r="F21" s="265" t="s">
        <v>3372</v>
      </c>
      <c r="G21" s="266" t="s">
        <v>708</v>
      </c>
      <c r="H21" s="263">
        <v>6</v>
      </c>
      <c r="I21" s="266" t="s">
        <v>665</v>
      </c>
      <c r="J21" s="263">
        <v>4</v>
      </c>
      <c r="K21" s="266" t="s">
        <v>842</v>
      </c>
      <c r="L21" s="263">
        <v>6</v>
      </c>
      <c r="M21" s="266" t="s">
        <v>3373</v>
      </c>
      <c r="N21" s="259"/>
      <c r="O21" s="266" t="s">
        <v>3374</v>
      </c>
      <c r="P21" s="263">
        <v>6</v>
      </c>
    </row>
    <row r="22" spans="1:16" ht="12.75">
      <c r="A22" s="263" t="s">
        <v>496</v>
      </c>
      <c r="B22" s="259" t="s">
        <v>3375</v>
      </c>
      <c r="C22" s="263">
        <v>1993</v>
      </c>
      <c r="D22" s="263" t="s">
        <v>449</v>
      </c>
      <c r="E22" s="264">
        <v>85.35</v>
      </c>
      <c r="F22" s="265" t="s">
        <v>3376</v>
      </c>
      <c r="G22" s="266" t="s">
        <v>2626</v>
      </c>
      <c r="H22" s="263">
        <v>7</v>
      </c>
      <c r="I22" s="266" t="s">
        <v>701</v>
      </c>
      <c r="J22" s="263">
        <v>7</v>
      </c>
      <c r="K22" s="266" t="s">
        <v>842</v>
      </c>
      <c r="L22" s="263">
        <v>5</v>
      </c>
      <c r="M22" s="266" t="s">
        <v>2639</v>
      </c>
      <c r="N22" s="259"/>
      <c r="O22" s="266" t="s">
        <v>3377</v>
      </c>
      <c r="P22" s="263">
        <v>5</v>
      </c>
    </row>
    <row r="23" spans="1:16" ht="12.75">
      <c r="A23" s="263" t="s">
        <v>497</v>
      </c>
      <c r="B23" s="259" t="s">
        <v>2214</v>
      </c>
      <c r="C23" s="263">
        <v>1991</v>
      </c>
      <c r="D23" s="263" t="s">
        <v>395</v>
      </c>
      <c r="E23" s="264">
        <v>88.92</v>
      </c>
      <c r="F23" s="265" t="s">
        <v>3378</v>
      </c>
      <c r="G23" s="266" t="s">
        <v>708</v>
      </c>
      <c r="H23" s="263">
        <v>5</v>
      </c>
      <c r="I23" s="266" t="s">
        <v>646</v>
      </c>
      <c r="J23" s="263">
        <v>6</v>
      </c>
      <c r="K23" s="266" t="s">
        <v>640</v>
      </c>
      <c r="L23" s="263">
        <v>7</v>
      </c>
      <c r="M23" s="266" t="s">
        <v>3379</v>
      </c>
      <c r="N23" s="259"/>
      <c r="O23" s="266" t="s">
        <v>3380</v>
      </c>
      <c r="P23" s="263">
        <v>4</v>
      </c>
    </row>
    <row r="24" spans="1:16" ht="12.75">
      <c r="A24" s="304" t="s">
        <v>2533</v>
      </c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</row>
    <row r="25" spans="1:16" ht="12.75">
      <c r="A25" s="263" t="s">
        <v>380</v>
      </c>
      <c r="B25" s="259" t="s">
        <v>2547</v>
      </c>
      <c r="C25" s="263">
        <v>1989</v>
      </c>
      <c r="D25" s="263" t="s">
        <v>404</v>
      </c>
      <c r="E25" s="264">
        <v>104.6</v>
      </c>
      <c r="F25" s="265" t="s">
        <v>2550</v>
      </c>
      <c r="G25" s="266" t="s">
        <v>798</v>
      </c>
      <c r="H25" s="263">
        <v>1</v>
      </c>
      <c r="I25" s="266" t="s">
        <v>760</v>
      </c>
      <c r="J25" s="263">
        <v>5</v>
      </c>
      <c r="K25" s="266" t="s">
        <v>751</v>
      </c>
      <c r="L25" s="263">
        <v>1</v>
      </c>
      <c r="M25" s="266" t="s">
        <v>2541</v>
      </c>
      <c r="N25" s="259"/>
      <c r="O25" s="266" t="s">
        <v>3381</v>
      </c>
      <c r="P25" s="263">
        <v>12</v>
      </c>
    </row>
    <row r="26" spans="1:16" ht="12.75">
      <c r="A26" s="263" t="s">
        <v>381</v>
      </c>
      <c r="B26" s="259" t="s">
        <v>3046</v>
      </c>
      <c r="C26" s="263">
        <v>1992</v>
      </c>
      <c r="D26" s="263" t="s">
        <v>404</v>
      </c>
      <c r="E26" s="264">
        <v>102.2</v>
      </c>
      <c r="F26" s="265" t="s">
        <v>3382</v>
      </c>
      <c r="G26" s="266" t="s">
        <v>758</v>
      </c>
      <c r="H26" s="263">
        <v>3</v>
      </c>
      <c r="I26" s="266" t="s">
        <v>770</v>
      </c>
      <c r="J26" s="263">
        <v>1</v>
      </c>
      <c r="K26" s="266" t="s">
        <v>752</v>
      </c>
      <c r="L26" s="263">
        <v>4</v>
      </c>
      <c r="M26" s="266" t="s">
        <v>799</v>
      </c>
      <c r="N26" s="259"/>
      <c r="O26" s="266" t="s">
        <v>3383</v>
      </c>
      <c r="P26" s="263" t="s">
        <v>3013</v>
      </c>
    </row>
    <row r="27" spans="1:16" ht="12.75">
      <c r="A27" s="263" t="s">
        <v>382</v>
      </c>
      <c r="B27" s="259" t="s">
        <v>3384</v>
      </c>
      <c r="C27" s="263">
        <v>1995</v>
      </c>
      <c r="D27" s="263" t="s">
        <v>391</v>
      </c>
      <c r="E27" s="264">
        <v>104.99</v>
      </c>
      <c r="F27" s="265" t="s">
        <v>2665</v>
      </c>
      <c r="G27" s="266" t="s">
        <v>751</v>
      </c>
      <c r="H27" s="263">
        <v>5</v>
      </c>
      <c r="I27" s="266" t="s">
        <v>2626</v>
      </c>
      <c r="J27" s="263">
        <v>2</v>
      </c>
      <c r="K27" s="266" t="s">
        <v>768</v>
      </c>
      <c r="L27" s="263">
        <v>2</v>
      </c>
      <c r="M27" s="266" t="s">
        <v>2513</v>
      </c>
      <c r="N27" s="259"/>
      <c r="O27" s="266" t="s">
        <v>3385</v>
      </c>
      <c r="P27" s="263">
        <v>8</v>
      </c>
    </row>
    <row r="28" spans="1:16" ht="12.75">
      <c r="A28" s="263" t="s">
        <v>494</v>
      </c>
      <c r="B28" s="259" t="s">
        <v>2539</v>
      </c>
      <c r="C28" s="263">
        <v>1990</v>
      </c>
      <c r="D28" s="263" t="s">
        <v>408</v>
      </c>
      <c r="E28" s="264">
        <v>103.5</v>
      </c>
      <c r="F28" s="265" t="s">
        <v>3386</v>
      </c>
      <c r="G28" s="266" t="s">
        <v>828</v>
      </c>
      <c r="H28" s="263">
        <v>2</v>
      </c>
      <c r="I28" s="266" t="s">
        <v>733</v>
      </c>
      <c r="J28" s="263">
        <v>3</v>
      </c>
      <c r="K28" s="266" t="s">
        <v>770</v>
      </c>
      <c r="L28" s="263">
        <v>5</v>
      </c>
      <c r="M28" s="266" t="s">
        <v>3387</v>
      </c>
      <c r="N28" s="259"/>
      <c r="O28" s="266" t="s">
        <v>3388</v>
      </c>
      <c r="P28" s="263">
        <v>7</v>
      </c>
    </row>
    <row r="29" spans="1:16" ht="12.75">
      <c r="A29" s="263" t="s">
        <v>495</v>
      </c>
      <c r="B29" s="259" t="s">
        <v>3054</v>
      </c>
      <c r="C29" s="263">
        <v>1991</v>
      </c>
      <c r="D29" s="263" t="s">
        <v>391</v>
      </c>
      <c r="E29" s="264">
        <v>95.9</v>
      </c>
      <c r="F29" s="265" t="s">
        <v>3389</v>
      </c>
      <c r="G29" s="266" t="s">
        <v>769</v>
      </c>
      <c r="H29" s="263">
        <v>6</v>
      </c>
      <c r="I29" s="266" t="s">
        <v>707</v>
      </c>
      <c r="J29" s="263">
        <v>4</v>
      </c>
      <c r="K29" s="266" t="s">
        <v>776</v>
      </c>
      <c r="L29" s="263">
        <v>6</v>
      </c>
      <c r="M29" s="266" t="s">
        <v>2723</v>
      </c>
      <c r="N29" s="259"/>
      <c r="O29" s="266" t="s">
        <v>3390</v>
      </c>
      <c r="P29" s="263">
        <v>6</v>
      </c>
    </row>
    <row r="30" spans="1:16" ht="12.75">
      <c r="A30" s="263" t="s">
        <v>496</v>
      </c>
      <c r="B30" s="259" t="s">
        <v>3391</v>
      </c>
      <c r="C30" s="263">
        <v>1976</v>
      </c>
      <c r="D30" s="263" t="s">
        <v>412</v>
      </c>
      <c r="E30" s="264">
        <v>104.39</v>
      </c>
      <c r="F30" s="265" t="s">
        <v>3392</v>
      </c>
      <c r="G30" s="266" t="s">
        <v>817</v>
      </c>
      <c r="H30" s="263">
        <v>4</v>
      </c>
      <c r="I30" s="266" t="s">
        <v>782</v>
      </c>
      <c r="J30" s="263">
        <v>6</v>
      </c>
      <c r="K30" s="266" t="s">
        <v>708</v>
      </c>
      <c r="L30" s="263">
        <v>7</v>
      </c>
      <c r="M30" s="266" t="s">
        <v>2545</v>
      </c>
      <c r="N30" s="259"/>
      <c r="O30" s="266" t="s">
        <v>3393</v>
      </c>
      <c r="P30" s="263">
        <v>5</v>
      </c>
    </row>
    <row r="31" spans="1:16" ht="12.75">
      <c r="A31" s="263" t="s">
        <v>497</v>
      </c>
      <c r="B31" s="259" t="s">
        <v>2226</v>
      </c>
      <c r="C31" s="263">
        <v>1986</v>
      </c>
      <c r="D31" s="263" t="s">
        <v>449</v>
      </c>
      <c r="E31" s="264">
        <v>102.68</v>
      </c>
      <c r="F31" s="265" t="s">
        <v>3394</v>
      </c>
      <c r="G31" s="266" t="s">
        <v>833</v>
      </c>
      <c r="H31" s="263">
        <v>7</v>
      </c>
      <c r="I31" s="266" t="s">
        <v>649</v>
      </c>
      <c r="J31" s="263">
        <v>7</v>
      </c>
      <c r="K31" s="266" t="s">
        <v>709</v>
      </c>
      <c r="L31" s="263">
        <v>3</v>
      </c>
      <c r="M31" s="266" t="s">
        <v>3130</v>
      </c>
      <c r="N31" s="259"/>
      <c r="O31" s="266" t="s">
        <v>3395</v>
      </c>
      <c r="P31" s="263">
        <v>4</v>
      </c>
    </row>
    <row r="32" spans="1:16" ht="12.75">
      <c r="A32" s="304" t="s">
        <v>2551</v>
      </c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</row>
    <row r="33" spans="1:16" ht="12.75">
      <c r="A33" s="263" t="s">
        <v>380</v>
      </c>
      <c r="B33" s="259" t="s">
        <v>3396</v>
      </c>
      <c r="C33" s="263">
        <v>1980</v>
      </c>
      <c r="D33" s="263" t="s">
        <v>408</v>
      </c>
      <c r="E33" s="264">
        <v>119.16</v>
      </c>
      <c r="F33" s="265" t="s">
        <v>3397</v>
      </c>
      <c r="G33" s="266" t="s">
        <v>816</v>
      </c>
      <c r="H33" s="263">
        <v>1</v>
      </c>
      <c r="I33" s="266" t="s">
        <v>2626</v>
      </c>
      <c r="J33" s="263">
        <v>1</v>
      </c>
      <c r="K33" s="266" t="s">
        <v>710</v>
      </c>
      <c r="L33" s="263">
        <v>1</v>
      </c>
      <c r="M33" s="266" t="s">
        <v>2541</v>
      </c>
      <c r="N33" s="259"/>
      <c r="O33" s="266" t="s">
        <v>3398</v>
      </c>
      <c r="P33" s="263">
        <v>12</v>
      </c>
    </row>
    <row r="34" spans="1:16" ht="12.75">
      <c r="A34" s="263" t="s">
        <v>381</v>
      </c>
      <c r="B34" s="259" t="s">
        <v>821</v>
      </c>
      <c r="C34" s="263">
        <v>1959</v>
      </c>
      <c r="D34" s="263" t="s">
        <v>385</v>
      </c>
      <c r="E34" s="264">
        <v>116.72</v>
      </c>
      <c r="F34" s="265" t="s">
        <v>3399</v>
      </c>
      <c r="G34" s="266" t="s">
        <v>636</v>
      </c>
      <c r="H34" s="263">
        <v>2</v>
      </c>
      <c r="I34" s="266" t="s">
        <v>722</v>
      </c>
      <c r="J34" s="263">
        <v>2</v>
      </c>
      <c r="K34" s="266" t="s">
        <v>648</v>
      </c>
      <c r="L34" s="263">
        <v>2</v>
      </c>
      <c r="M34" s="266" t="s">
        <v>2500</v>
      </c>
      <c r="N34" s="259"/>
      <c r="O34" s="266" t="s">
        <v>3400</v>
      </c>
      <c r="P34" s="263">
        <v>9</v>
      </c>
    </row>
    <row r="35" spans="1:16" ht="12.75">
      <c r="A35" s="263" t="s">
        <v>653</v>
      </c>
      <c r="B35" s="259" t="s">
        <v>2315</v>
      </c>
      <c r="C35" s="263">
        <v>1978</v>
      </c>
      <c r="D35" s="263" t="s">
        <v>385</v>
      </c>
      <c r="E35" s="264">
        <v>119.86</v>
      </c>
      <c r="F35" s="265" t="s">
        <v>3401</v>
      </c>
      <c r="G35" s="266" t="s">
        <v>2932</v>
      </c>
      <c r="H35" s="263" t="s">
        <v>653</v>
      </c>
      <c r="I35" s="265" t="s">
        <v>653</v>
      </c>
      <c r="J35" s="263" t="s">
        <v>653</v>
      </c>
      <c r="K35" s="265" t="s">
        <v>653</v>
      </c>
      <c r="L35" s="263" t="s">
        <v>653</v>
      </c>
      <c r="M35" s="266" t="s">
        <v>3029</v>
      </c>
      <c r="N35" s="263"/>
      <c r="O35" s="266" t="s">
        <v>653</v>
      </c>
      <c r="P35" s="263" t="s">
        <v>3402</v>
      </c>
    </row>
    <row r="36" spans="1:16" ht="12.75">
      <c r="A36" s="304" t="s">
        <v>2556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</row>
    <row r="37" spans="1:16" ht="12.75">
      <c r="A37" s="263" t="s">
        <v>380</v>
      </c>
      <c r="B37" s="259" t="s">
        <v>3403</v>
      </c>
      <c r="C37" s="263">
        <v>1975</v>
      </c>
      <c r="D37" s="263" t="s">
        <v>455</v>
      </c>
      <c r="E37" s="264">
        <v>120.9</v>
      </c>
      <c r="F37" s="265" t="s">
        <v>3404</v>
      </c>
      <c r="G37" s="266" t="s">
        <v>3365</v>
      </c>
      <c r="H37" s="263">
        <v>1</v>
      </c>
      <c r="I37" s="266" t="s">
        <v>715</v>
      </c>
      <c r="J37" s="263">
        <v>1</v>
      </c>
      <c r="K37" s="266" t="s">
        <v>770</v>
      </c>
      <c r="L37" s="263">
        <v>1</v>
      </c>
      <c r="M37" s="266" t="s">
        <v>3405</v>
      </c>
      <c r="N37" s="259"/>
      <c r="O37" s="266" t="s">
        <v>3406</v>
      </c>
      <c r="P37" s="263">
        <v>12</v>
      </c>
    </row>
    <row r="38" spans="1:16" ht="12.75">
      <c r="A38" s="263" t="s">
        <v>381</v>
      </c>
      <c r="B38" s="259" t="s">
        <v>3079</v>
      </c>
      <c r="C38" s="263">
        <v>1989</v>
      </c>
      <c r="D38" s="263" t="s">
        <v>412</v>
      </c>
      <c r="E38" s="264">
        <v>170.35</v>
      </c>
      <c r="F38" s="265" t="s">
        <v>3407</v>
      </c>
      <c r="G38" s="266" t="s">
        <v>769</v>
      </c>
      <c r="H38" s="263">
        <v>2</v>
      </c>
      <c r="I38" s="266" t="s">
        <v>665</v>
      </c>
      <c r="J38" s="263">
        <v>2</v>
      </c>
      <c r="K38" s="266" t="s">
        <v>708</v>
      </c>
      <c r="L38" s="263">
        <v>2</v>
      </c>
      <c r="M38" s="266" t="s">
        <v>763</v>
      </c>
      <c r="N38" s="259"/>
      <c r="O38" s="266" t="s">
        <v>3408</v>
      </c>
      <c r="P38" s="263">
        <v>9</v>
      </c>
    </row>
    <row r="39" spans="1:16" ht="12.75">
      <c r="A39" s="259"/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</row>
    <row r="40" spans="1:16" ht="12.75">
      <c r="A40" s="308" t="s">
        <v>851</v>
      </c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59"/>
      <c r="O40" s="259"/>
      <c r="P40" s="259"/>
    </row>
    <row r="41" spans="1:16" ht="12.75">
      <c r="A41" s="268" t="s">
        <v>1024</v>
      </c>
      <c r="B41" s="259" t="s">
        <v>856</v>
      </c>
      <c r="C41" s="270">
        <v>2079.45</v>
      </c>
      <c r="D41" s="307" t="s">
        <v>3409</v>
      </c>
      <c r="E41" s="299"/>
      <c r="F41" s="299"/>
      <c r="G41" s="299"/>
      <c r="H41" s="299"/>
      <c r="I41" s="299"/>
      <c r="J41" s="299"/>
      <c r="K41" s="299"/>
      <c r="L41" s="299"/>
      <c r="M41" s="299"/>
      <c r="N41" s="259"/>
      <c r="O41" s="259"/>
      <c r="P41" s="259"/>
    </row>
    <row r="42" spans="1:16" ht="12.75">
      <c r="A42" s="268" t="s">
        <v>1042</v>
      </c>
      <c r="B42" s="259" t="s">
        <v>854</v>
      </c>
      <c r="C42" s="270">
        <v>1801.22</v>
      </c>
      <c r="D42" s="307" t="s">
        <v>3410</v>
      </c>
      <c r="E42" s="299"/>
      <c r="F42" s="299"/>
      <c r="G42" s="299"/>
      <c r="H42" s="299"/>
      <c r="I42" s="299"/>
      <c r="J42" s="299"/>
      <c r="K42" s="299"/>
      <c r="L42" s="299"/>
      <c r="M42" s="299"/>
      <c r="N42" s="259"/>
      <c r="O42" s="259"/>
      <c r="P42" s="259"/>
    </row>
    <row r="43" spans="1:16" ht="12.75">
      <c r="A43" s="268" t="s">
        <v>1050</v>
      </c>
      <c r="B43" s="259" t="s">
        <v>858</v>
      </c>
      <c r="C43" s="270">
        <v>1641.77</v>
      </c>
      <c r="D43" s="307" t="s">
        <v>3411</v>
      </c>
      <c r="E43" s="299"/>
      <c r="F43" s="299"/>
      <c r="G43" s="299"/>
      <c r="H43" s="299"/>
      <c r="I43" s="299"/>
      <c r="J43" s="299"/>
      <c r="K43" s="299"/>
      <c r="L43" s="299"/>
      <c r="M43" s="299"/>
      <c r="N43" s="259"/>
      <c r="O43" s="259"/>
      <c r="P43" s="259"/>
    </row>
    <row r="44" spans="1:16" ht="12.75">
      <c r="A44" s="268" t="s">
        <v>1145</v>
      </c>
      <c r="B44" s="259" t="s">
        <v>862</v>
      </c>
      <c r="C44" s="270">
        <v>1577.66</v>
      </c>
      <c r="D44" s="307" t="s">
        <v>3412</v>
      </c>
      <c r="E44" s="299"/>
      <c r="F44" s="299"/>
      <c r="G44" s="299"/>
      <c r="H44" s="299"/>
      <c r="I44" s="299"/>
      <c r="J44" s="299"/>
      <c r="K44" s="299"/>
      <c r="L44" s="299"/>
      <c r="M44" s="299"/>
      <c r="N44" s="259"/>
      <c r="O44" s="259"/>
      <c r="P44" s="259"/>
    </row>
    <row r="45" spans="1:16" ht="12.75">
      <c r="A45" s="268" t="s">
        <v>1152</v>
      </c>
      <c r="B45" s="259" t="s">
        <v>868</v>
      </c>
      <c r="C45" s="270">
        <v>1046.72</v>
      </c>
      <c r="D45" s="307" t="s">
        <v>3413</v>
      </c>
      <c r="E45" s="299"/>
      <c r="F45" s="299"/>
      <c r="G45" s="299"/>
      <c r="H45" s="299"/>
      <c r="I45" s="299"/>
      <c r="J45" s="299"/>
      <c r="K45" s="299"/>
      <c r="L45" s="299"/>
      <c r="M45" s="299"/>
      <c r="N45" s="259"/>
      <c r="O45" s="259"/>
      <c r="P45" s="259"/>
    </row>
    <row r="46" spans="1:16" ht="12.75">
      <c r="A46" s="268" t="s">
        <v>1159</v>
      </c>
      <c r="B46" s="259" t="s">
        <v>864</v>
      </c>
      <c r="C46" s="270">
        <v>902.96</v>
      </c>
      <c r="D46" s="307" t="s">
        <v>3414</v>
      </c>
      <c r="E46" s="299"/>
      <c r="F46" s="299"/>
      <c r="G46" s="299"/>
      <c r="H46" s="299"/>
      <c r="I46" s="299"/>
      <c r="J46" s="299"/>
      <c r="K46" s="299"/>
      <c r="L46" s="299"/>
      <c r="M46" s="299"/>
      <c r="N46" s="259"/>
      <c r="O46" s="259"/>
      <c r="P46" s="259"/>
    </row>
    <row r="47" spans="1:16" ht="12.75">
      <c r="A47" s="268" t="s">
        <v>2736</v>
      </c>
      <c r="B47" s="259" t="s">
        <v>866</v>
      </c>
      <c r="C47" s="270">
        <v>884.04</v>
      </c>
      <c r="D47" s="307" t="s">
        <v>3415</v>
      </c>
      <c r="E47" s="299"/>
      <c r="F47" s="299"/>
      <c r="G47" s="299"/>
      <c r="H47" s="299"/>
      <c r="I47" s="299"/>
      <c r="J47" s="299"/>
      <c r="K47" s="299"/>
      <c r="L47" s="299"/>
      <c r="M47" s="299"/>
      <c r="N47" s="259"/>
      <c r="O47" s="259"/>
      <c r="P47" s="259"/>
    </row>
    <row r="48" spans="1:16" ht="12.75">
      <c r="A48" s="268" t="s">
        <v>2739</v>
      </c>
      <c r="B48" s="259" t="s">
        <v>852</v>
      </c>
      <c r="C48" s="270">
        <v>798.26</v>
      </c>
      <c r="D48" s="307" t="s">
        <v>3416</v>
      </c>
      <c r="E48" s="299"/>
      <c r="F48" s="299"/>
      <c r="G48" s="299"/>
      <c r="H48" s="299"/>
      <c r="I48" s="299"/>
      <c r="J48" s="299"/>
      <c r="K48" s="299"/>
      <c r="L48" s="299"/>
      <c r="M48" s="299"/>
      <c r="N48" s="259"/>
      <c r="O48" s="259"/>
      <c r="P48" s="259"/>
    </row>
    <row r="49" spans="1:16" ht="12.75">
      <c r="A49" s="268" t="s">
        <v>2742</v>
      </c>
      <c r="B49" s="259" t="s">
        <v>2472</v>
      </c>
      <c r="C49" s="270">
        <v>495.69</v>
      </c>
      <c r="D49" s="307" t="s">
        <v>3417</v>
      </c>
      <c r="E49" s="299"/>
      <c r="F49" s="299"/>
      <c r="G49" s="299"/>
      <c r="H49" s="299"/>
      <c r="I49" s="299"/>
      <c r="J49" s="299"/>
      <c r="K49" s="299"/>
      <c r="L49" s="299"/>
      <c r="M49" s="299"/>
      <c r="N49" s="259"/>
      <c r="O49" s="259"/>
      <c r="P49" s="259"/>
    </row>
    <row r="50" spans="1:16" ht="12.75">
      <c r="A50" s="259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</row>
    <row r="51" spans="1:16" ht="12.75">
      <c r="A51" s="308" t="s">
        <v>2566</v>
      </c>
      <c r="B51" s="299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59"/>
      <c r="O51" s="259"/>
      <c r="P51" s="259"/>
    </row>
    <row r="52" spans="1:16" ht="12.75">
      <c r="A52" s="258" t="s">
        <v>2188</v>
      </c>
      <c r="B52" s="267" t="s">
        <v>873</v>
      </c>
      <c r="C52" s="304" t="s">
        <v>874</v>
      </c>
      <c r="D52" s="299"/>
      <c r="E52" s="305" t="s">
        <v>875</v>
      </c>
      <c r="F52" s="299"/>
      <c r="G52" s="305" t="s">
        <v>876</v>
      </c>
      <c r="H52" s="299"/>
      <c r="I52" s="306" t="s">
        <v>877</v>
      </c>
      <c r="J52" s="299"/>
      <c r="K52" s="305" t="s">
        <v>2567</v>
      </c>
      <c r="L52" s="299"/>
      <c r="M52" s="258" t="s">
        <v>2568</v>
      </c>
      <c r="N52" s="259"/>
      <c r="O52" s="259"/>
      <c r="P52" s="259"/>
    </row>
    <row r="53" spans="1:16" ht="12.75">
      <c r="A53" s="263" t="s">
        <v>380</v>
      </c>
      <c r="B53" s="259" t="s">
        <v>3360</v>
      </c>
      <c r="C53" s="299" t="s">
        <v>858</v>
      </c>
      <c r="D53" s="299"/>
      <c r="E53" s="302">
        <v>92.74</v>
      </c>
      <c r="F53" s="299"/>
      <c r="G53" s="303" t="s">
        <v>3361</v>
      </c>
      <c r="H53" s="299"/>
      <c r="I53" s="303" t="s">
        <v>2541</v>
      </c>
      <c r="J53" s="299"/>
      <c r="K53" s="302">
        <v>566.1</v>
      </c>
      <c r="L53" s="299"/>
      <c r="M53" s="263">
        <v>1</v>
      </c>
      <c r="N53" s="259"/>
      <c r="O53" s="259"/>
      <c r="P53" s="259"/>
    </row>
    <row r="54" spans="1:16" ht="12.75">
      <c r="A54" s="263" t="s">
        <v>381</v>
      </c>
      <c r="B54" s="259" t="s">
        <v>2212</v>
      </c>
      <c r="C54" s="299" t="s">
        <v>868</v>
      </c>
      <c r="D54" s="299"/>
      <c r="E54" s="302">
        <v>91.04</v>
      </c>
      <c r="F54" s="299"/>
      <c r="G54" s="303" t="s">
        <v>2528</v>
      </c>
      <c r="H54" s="299"/>
      <c r="I54" s="303" t="s">
        <v>3366</v>
      </c>
      <c r="J54" s="299"/>
      <c r="K54" s="302">
        <v>547.4288</v>
      </c>
      <c r="L54" s="299"/>
      <c r="M54" s="263">
        <v>2</v>
      </c>
      <c r="N54" s="259"/>
      <c r="O54" s="259"/>
      <c r="P54" s="259"/>
    </row>
    <row r="55" spans="1:16" ht="12.75">
      <c r="A55" s="263" t="s">
        <v>382</v>
      </c>
      <c r="B55" s="259" t="s">
        <v>2547</v>
      </c>
      <c r="C55" s="299" t="s">
        <v>858</v>
      </c>
      <c r="D55" s="299"/>
      <c r="E55" s="302">
        <v>104.6</v>
      </c>
      <c r="F55" s="299"/>
      <c r="G55" s="303" t="s">
        <v>2550</v>
      </c>
      <c r="H55" s="299"/>
      <c r="I55" s="303" t="s">
        <v>2541</v>
      </c>
      <c r="J55" s="299"/>
      <c r="K55" s="302">
        <v>538.56</v>
      </c>
      <c r="L55" s="299"/>
      <c r="M55" s="263">
        <v>1</v>
      </c>
      <c r="N55" s="259"/>
      <c r="O55" s="259"/>
      <c r="P55" s="259"/>
    </row>
    <row r="56" spans="1:16" ht="12.75">
      <c r="A56" s="269"/>
      <c r="B56" s="269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</row>
    <row r="57" spans="1:16" ht="12.75">
      <c r="A57" s="300" t="s">
        <v>1011</v>
      </c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</row>
    <row r="58" spans="1:16" ht="12.75">
      <c r="A58" s="299" t="s">
        <v>2258</v>
      </c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</row>
    <row r="59" spans="1:16" ht="12.75">
      <c r="A59" s="299" t="s">
        <v>2259</v>
      </c>
      <c r="B59" s="299"/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</row>
    <row r="60" spans="1:16" ht="12.75">
      <c r="A60" s="299" t="s">
        <v>2260</v>
      </c>
      <c r="B60" s="299"/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</row>
    <row r="61" spans="1:16" ht="12.75">
      <c r="A61" s="259"/>
      <c r="B61" s="259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</row>
    <row r="62" spans="1:16" ht="12.75">
      <c r="A62" s="299" t="s">
        <v>1014</v>
      </c>
      <c r="B62" s="299"/>
      <c r="C62" s="299"/>
      <c r="D62" s="299" t="s">
        <v>1021</v>
      </c>
      <c r="E62" s="299"/>
      <c r="F62" s="299"/>
      <c r="G62" s="299"/>
      <c r="H62" s="299"/>
      <c r="I62" s="299" t="s">
        <v>2483</v>
      </c>
      <c r="J62" s="299"/>
      <c r="K62" s="299"/>
      <c r="L62" s="299"/>
      <c r="M62" s="259"/>
      <c r="N62" s="259"/>
      <c r="O62" s="259"/>
      <c r="P62" s="259"/>
    </row>
    <row r="63" spans="1:16" ht="12.75">
      <c r="A63" s="299" t="s">
        <v>2261</v>
      </c>
      <c r="B63" s="299"/>
      <c r="C63" s="299"/>
      <c r="D63" s="299" t="s">
        <v>2264</v>
      </c>
      <c r="E63" s="299"/>
      <c r="F63" s="299"/>
      <c r="G63" s="299"/>
      <c r="H63" s="299"/>
      <c r="I63" s="259"/>
      <c r="J63" s="259"/>
      <c r="K63" s="259"/>
      <c r="L63" s="259"/>
      <c r="M63" s="259"/>
      <c r="N63" s="259"/>
      <c r="O63" s="259"/>
      <c r="P63" s="259"/>
    </row>
    <row r="64" spans="1:16" ht="12.75">
      <c r="A64" s="299" t="s">
        <v>1015</v>
      </c>
      <c r="B64" s="299"/>
      <c r="C64" s="299"/>
      <c r="D64" s="299" t="s">
        <v>1016</v>
      </c>
      <c r="E64" s="299"/>
      <c r="F64" s="299"/>
      <c r="G64" s="299"/>
      <c r="H64" s="299"/>
      <c r="I64" s="259"/>
      <c r="J64" s="259"/>
      <c r="K64" s="259"/>
      <c r="L64" s="259"/>
      <c r="M64" s="259"/>
      <c r="N64" s="259"/>
      <c r="O64" s="259"/>
      <c r="P64" s="259"/>
    </row>
    <row r="65" spans="1:16" ht="12.75">
      <c r="A65" s="299" t="s">
        <v>1018</v>
      </c>
      <c r="B65" s="299"/>
      <c r="C65" s="299"/>
      <c r="D65" s="299" t="s">
        <v>1019</v>
      </c>
      <c r="E65" s="299"/>
      <c r="F65" s="299"/>
      <c r="G65" s="299"/>
      <c r="H65" s="299"/>
      <c r="I65" s="259"/>
      <c r="J65" s="259"/>
      <c r="K65" s="259"/>
      <c r="L65" s="259"/>
      <c r="M65" s="259"/>
      <c r="N65" s="259"/>
      <c r="O65" s="259"/>
      <c r="P65" s="259"/>
    </row>
    <row r="67" spans="1:16" ht="12.75">
      <c r="A67" s="305" t="s">
        <v>2186</v>
      </c>
      <c r="B67" s="299"/>
      <c r="C67" s="299"/>
      <c r="D67" s="299"/>
      <c r="E67" s="299"/>
      <c r="F67" s="299"/>
      <c r="G67" s="299"/>
      <c r="H67" s="299"/>
      <c r="I67" s="299"/>
      <c r="J67" s="299"/>
      <c r="K67" s="299"/>
      <c r="L67" s="299"/>
      <c r="M67" s="299"/>
      <c r="N67" s="299"/>
      <c r="O67" s="299"/>
      <c r="P67" s="299"/>
    </row>
    <row r="68" spans="1:16" ht="12.75">
      <c r="A68" s="305" t="s">
        <v>5396</v>
      </c>
      <c r="B68" s="299"/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299"/>
      <c r="P68" s="299"/>
    </row>
    <row r="69" spans="1:16" ht="12.75">
      <c r="A69" s="305" t="s">
        <v>2484</v>
      </c>
      <c r="B69" s="299"/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</row>
    <row r="70" spans="1:16" ht="12.75">
      <c r="A70" s="260" t="s">
        <v>610</v>
      </c>
      <c r="B70" s="261" t="s">
        <v>2485</v>
      </c>
      <c r="C70" s="262" t="s">
        <v>612</v>
      </c>
      <c r="D70" s="262" t="s">
        <v>883</v>
      </c>
      <c r="E70" s="262" t="s">
        <v>614</v>
      </c>
      <c r="F70" s="262" t="s">
        <v>876</v>
      </c>
      <c r="G70" s="311" t="s">
        <v>2486</v>
      </c>
      <c r="H70" s="312"/>
      <c r="I70" s="311" t="s">
        <v>2487</v>
      </c>
      <c r="J70" s="312"/>
      <c r="K70" s="311" t="s">
        <v>2488</v>
      </c>
      <c r="L70" s="312"/>
      <c r="M70" s="311" t="s">
        <v>383</v>
      </c>
      <c r="N70" s="312"/>
      <c r="O70" s="262" t="s">
        <v>2489</v>
      </c>
      <c r="P70" s="262" t="s">
        <v>619</v>
      </c>
    </row>
    <row r="71" spans="1:16" ht="12.75">
      <c r="A71" s="309" t="s">
        <v>2569</v>
      </c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</row>
    <row r="72" spans="1:16" ht="12.75">
      <c r="A72" s="263" t="s">
        <v>380</v>
      </c>
      <c r="B72" s="259" t="s">
        <v>3418</v>
      </c>
      <c r="C72" s="263">
        <v>1990</v>
      </c>
      <c r="D72" s="263" t="s">
        <v>391</v>
      </c>
      <c r="E72" s="264">
        <v>58.95</v>
      </c>
      <c r="F72" s="265" t="s">
        <v>3419</v>
      </c>
      <c r="G72" s="266" t="s">
        <v>3301</v>
      </c>
      <c r="H72" s="263">
        <v>1</v>
      </c>
      <c r="I72" s="266" t="s">
        <v>3420</v>
      </c>
      <c r="J72" s="263">
        <v>1</v>
      </c>
      <c r="K72" s="266" t="s">
        <v>684</v>
      </c>
      <c r="L72" s="263">
        <v>1</v>
      </c>
      <c r="M72" s="266" t="s">
        <v>3421</v>
      </c>
      <c r="N72" s="259"/>
      <c r="O72" s="266" t="s">
        <v>3422</v>
      </c>
      <c r="P72" s="263">
        <v>12</v>
      </c>
    </row>
    <row r="73" spans="1:16" ht="12.75">
      <c r="A73" s="304" t="s">
        <v>2578</v>
      </c>
      <c r="B73" s="299"/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299"/>
      <c r="P73" s="299"/>
    </row>
    <row r="74" spans="1:16" ht="12.75">
      <c r="A74" s="263" t="s">
        <v>380</v>
      </c>
      <c r="B74" s="259" t="s">
        <v>3423</v>
      </c>
      <c r="C74" s="263">
        <v>1994</v>
      </c>
      <c r="D74" s="263" t="s">
        <v>387</v>
      </c>
      <c r="E74" s="264">
        <v>65.9</v>
      </c>
      <c r="F74" s="265" t="s">
        <v>3424</v>
      </c>
      <c r="G74" s="266" t="s">
        <v>656</v>
      </c>
      <c r="H74" s="263">
        <v>1</v>
      </c>
      <c r="I74" s="266" t="s">
        <v>623</v>
      </c>
      <c r="J74" s="263">
        <v>1</v>
      </c>
      <c r="K74" s="266" t="s">
        <v>648</v>
      </c>
      <c r="L74" s="263">
        <v>2</v>
      </c>
      <c r="M74" s="266" t="s">
        <v>3425</v>
      </c>
      <c r="N74" s="259"/>
      <c r="O74" s="266" t="s">
        <v>673</v>
      </c>
      <c r="P74" s="263">
        <v>12</v>
      </c>
    </row>
    <row r="75" spans="1:16" ht="12.75">
      <c r="A75" s="263" t="s">
        <v>381</v>
      </c>
      <c r="B75" s="259" t="s">
        <v>2583</v>
      </c>
      <c r="C75" s="263">
        <v>1974</v>
      </c>
      <c r="D75" s="263" t="s">
        <v>1465</v>
      </c>
      <c r="E75" s="264">
        <v>65.42</v>
      </c>
      <c r="F75" s="265" t="s">
        <v>3426</v>
      </c>
      <c r="G75" s="266" t="s">
        <v>628</v>
      </c>
      <c r="H75" s="263">
        <v>2</v>
      </c>
      <c r="I75" s="266" t="s">
        <v>950</v>
      </c>
      <c r="J75" s="263">
        <v>2</v>
      </c>
      <c r="K75" s="266" t="s">
        <v>648</v>
      </c>
      <c r="L75" s="263">
        <v>1</v>
      </c>
      <c r="M75" s="266" t="s">
        <v>997</v>
      </c>
      <c r="N75" s="259"/>
      <c r="O75" s="266" t="s">
        <v>3427</v>
      </c>
      <c r="P75" s="263">
        <v>9</v>
      </c>
    </row>
    <row r="76" spans="1:16" ht="12.75">
      <c r="A76" s="263" t="s">
        <v>382</v>
      </c>
      <c r="B76" s="259" t="s">
        <v>3111</v>
      </c>
      <c r="C76" s="263">
        <v>1993</v>
      </c>
      <c r="D76" s="263" t="s">
        <v>412</v>
      </c>
      <c r="E76" s="264">
        <v>65.33</v>
      </c>
      <c r="F76" s="265" t="s">
        <v>3428</v>
      </c>
      <c r="G76" s="266" t="s">
        <v>788</v>
      </c>
      <c r="H76" s="263">
        <v>3</v>
      </c>
      <c r="I76" s="266" t="s">
        <v>677</v>
      </c>
      <c r="J76" s="263">
        <v>3</v>
      </c>
      <c r="K76" s="266" t="s">
        <v>834</v>
      </c>
      <c r="L76" s="263">
        <v>3</v>
      </c>
      <c r="M76" s="266" t="s">
        <v>3429</v>
      </c>
      <c r="N76" s="259"/>
      <c r="O76" s="266" t="s">
        <v>3430</v>
      </c>
      <c r="P76" s="263">
        <v>8</v>
      </c>
    </row>
    <row r="77" spans="1:16" ht="12.75">
      <c r="A77" s="304" t="s">
        <v>2490</v>
      </c>
      <c r="B77" s="299"/>
      <c r="C77" s="299"/>
      <c r="D77" s="299"/>
      <c r="E77" s="299"/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99"/>
    </row>
    <row r="78" spans="1:16" ht="12.75">
      <c r="A78" s="263" t="s">
        <v>380</v>
      </c>
      <c r="B78" s="259" t="s">
        <v>2275</v>
      </c>
      <c r="C78" s="263">
        <v>1995</v>
      </c>
      <c r="D78" s="263" t="s">
        <v>387</v>
      </c>
      <c r="E78" s="264">
        <v>73.17</v>
      </c>
      <c r="F78" s="265" t="s">
        <v>3431</v>
      </c>
      <c r="G78" s="266" t="s">
        <v>723</v>
      </c>
      <c r="H78" s="263">
        <v>2</v>
      </c>
      <c r="I78" s="266" t="s">
        <v>646</v>
      </c>
      <c r="J78" s="263">
        <v>1</v>
      </c>
      <c r="K78" s="266" t="s">
        <v>707</v>
      </c>
      <c r="L78" s="263">
        <v>3</v>
      </c>
      <c r="M78" s="266" t="s">
        <v>3134</v>
      </c>
      <c r="N78" s="259"/>
      <c r="O78" s="266" t="s">
        <v>3432</v>
      </c>
      <c r="P78" s="263" t="s">
        <v>2495</v>
      </c>
    </row>
    <row r="79" spans="1:16" ht="12.75">
      <c r="A79" s="263" t="s">
        <v>381</v>
      </c>
      <c r="B79" s="259" t="s">
        <v>3433</v>
      </c>
      <c r="C79" s="263">
        <v>1985</v>
      </c>
      <c r="D79" s="263" t="s">
        <v>395</v>
      </c>
      <c r="E79" s="264">
        <v>72.42</v>
      </c>
      <c r="F79" s="265" t="s">
        <v>3434</v>
      </c>
      <c r="G79" s="266" t="s">
        <v>640</v>
      </c>
      <c r="H79" s="263">
        <v>1</v>
      </c>
      <c r="I79" s="266" t="s">
        <v>671</v>
      </c>
      <c r="J79" s="263">
        <v>3</v>
      </c>
      <c r="K79" s="266" t="s">
        <v>752</v>
      </c>
      <c r="L79" s="263">
        <v>1</v>
      </c>
      <c r="M79" s="266" t="s">
        <v>2689</v>
      </c>
      <c r="N79" s="259"/>
      <c r="O79" s="266" t="s">
        <v>3435</v>
      </c>
      <c r="P79" s="263">
        <v>9</v>
      </c>
    </row>
    <row r="80" spans="1:16" ht="12.75">
      <c r="A80" s="263" t="s">
        <v>382</v>
      </c>
      <c r="B80" s="259" t="s">
        <v>3436</v>
      </c>
      <c r="C80" s="263">
        <v>1993</v>
      </c>
      <c r="D80" s="263" t="s">
        <v>408</v>
      </c>
      <c r="E80" s="264">
        <v>72.7</v>
      </c>
      <c r="F80" s="265" t="s">
        <v>3437</v>
      </c>
      <c r="G80" s="266" t="s">
        <v>690</v>
      </c>
      <c r="H80" s="263">
        <v>3</v>
      </c>
      <c r="I80" s="266" t="s">
        <v>637</v>
      </c>
      <c r="J80" s="263">
        <v>2</v>
      </c>
      <c r="K80" s="266" t="s">
        <v>833</v>
      </c>
      <c r="L80" s="263">
        <v>2</v>
      </c>
      <c r="M80" s="266" t="s">
        <v>3438</v>
      </c>
      <c r="N80" s="259"/>
      <c r="O80" s="266" t="s">
        <v>3439</v>
      </c>
      <c r="P80" s="263">
        <v>8</v>
      </c>
    </row>
    <row r="81" spans="1:16" ht="12.75">
      <c r="A81" s="263" t="s">
        <v>494</v>
      </c>
      <c r="B81" s="259" t="s">
        <v>3440</v>
      </c>
      <c r="C81" s="263">
        <v>1957</v>
      </c>
      <c r="D81" s="263" t="s">
        <v>385</v>
      </c>
      <c r="E81" s="264">
        <v>73.52</v>
      </c>
      <c r="F81" s="265" t="s">
        <v>3441</v>
      </c>
      <c r="G81" s="266" t="s">
        <v>627</v>
      </c>
      <c r="H81" s="263">
        <v>4</v>
      </c>
      <c r="I81" s="266" t="s">
        <v>919</v>
      </c>
      <c r="J81" s="263">
        <v>5</v>
      </c>
      <c r="K81" s="266" t="s">
        <v>731</v>
      </c>
      <c r="L81" s="263">
        <v>4</v>
      </c>
      <c r="M81" s="266" t="s">
        <v>956</v>
      </c>
      <c r="N81" s="259"/>
      <c r="O81" s="266" t="s">
        <v>3442</v>
      </c>
      <c r="P81" s="263">
        <v>7</v>
      </c>
    </row>
    <row r="82" spans="1:16" ht="12.75">
      <c r="A82" s="263" t="s">
        <v>495</v>
      </c>
      <c r="B82" s="259" t="s">
        <v>3443</v>
      </c>
      <c r="C82" s="263">
        <v>2000</v>
      </c>
      <c r="D82" s="263" t="s">
        <v>385</v>
      </c>
      <c r="E82" s="264">
        <v>67.07</v>
      </c>
      <c r="F82" s="265" t="s">
        <v>3444</v>
      </c>
      <c r="G82" s="266" t="s">
        <v>637</v>
      </c>
      <c r="H82" s="263">
        <v>5</v>
      </c>
      <c r="I82" s="266" t="s">
        <v>950</v>
      </c>
      <c r="J82" s="263">
        <v>4</v>
      </c>
      <c r="K82" s="266" t="s">
        <v>788</v>
      </c>
      <c r="L82" s="263">
        <v>5</v>
      </c>
      <c r="M82" s="266" t="s">
        <v>2932</v>
      </c>
      <c r="N82" s="259"/>
      <c r="O82" s="266" t="s">
        <v>3445</v>
      </c>
      <c r="P82" s="263">
        <v>6</v>
      </c>
    </row>
    <row r="83" spans="1:16" ht="12.75">
      <c r="A83" s="263" t="s">
        <v>496</v>
      </c>
      <c r="B83" s="259" t="s">
        <v>3446</v>
      </c>
      <c r="C83" s="263">
        <v>1990</v>
      </c>
      <c r="D83" s="263" t="s">
        <v>449</v>
      </c>
      <c r="E83" s="264">
        <v>69.75</v>
      </c>
      <c r="F83" s="265" t="s">
        <v>3447</v>
      </c>
      <c r="G83" s="266" t="s">
        <v>950</v>
      </c>
      <c r="H83" s="263">
        <v>6</v>
      </c>
      <c r="I83" s="266" t="s">
        <v>913</v>
      </c>
      <c r="J83" s="263">
        <v>6</v>
      </c>
      <c r="K83" s="266" t="s">
        <v>788</v>
      </c>
      <c r="L83" s="263">
        <v>6</v>
      </c>
      <c r="M83" s="266" t="s">
        <v>2864</v>
      </c>
      <c r="N83" s="259"/>
      <c r="O83" s="266" t="s">
        <v>3448</v>
      </c>
      <c r="P83" s="263">
        <v>5</v>
      </c>
    </row>
    <row r="84" spans="1:16" ht="12.75">
      <c r="A84" s="263" t="s">
        <v>497</v>
      </c>
      <c r="B84" s="259" t="s">
        <v>3449</v>
      </c>
      <c r="C84" s="263">
        <v>2000</v>
      </c>
      <c r="D84" s="263" t="s">
        <v>449</v>
      </c>
      <c r="E84" s="264">
        <v>72.28</v>
      </c>
      <c r="F84" s="265" t="s">
        <v>3450</v>
      </c>
      <c r="G84" s="266" t="s">
        <v>918</v>
      </c>
      <c r="H84" s="263">
        <v>7</v>
      </c>
      <c r="I84" s="266" t="s">
        <v>891</v>
      </c>
      <c r="J84" s="263">
        <v>7</v>
      </c>
      <c r="K84" s="266" t="s">
        <v>895</v>
      </c>
      <c r="L84" s="263">
        <v>7</v>
      </c>
      <c r="M84" s="266" t="s">
        <v>842</v>
      </c>
      <c r="N84" s="259"/>
      <c r="O84" s="266" t="s">
        <v>3451</v>
      </c>
      <c r="P84" s="263">
        <v>4</v>
      </c>
    </row>
    <row r="85" spans="1:16" ht="12.75">
      <c r="A85" s="304" t="s">
        <v>2505</v>
      </c>
      <c r="B85" s="299"/>
      <c r="C85" s="299"/>
      <c r="D85" s="299"/>
      <c r="E85" s="299"/>
      <c r="F85" s="299"/>
      <c r="G85" s="299"/>
      <c r="H85" s="299"/>
      <c r="I85" s="299"/>
      <c r="J85" s="299"/>
      <c r="K85" s="299"/>
      <c r="L85" s="299"/>
      <c r="M85" s="299"/>
      <c r="N85" s="299"/>
      <c r="O85" s="299"/>
      <c r="P85" s="299"/>
    </row>
    <row r="86" spans="1:16" ht="12.75">
      <c r="A86" s="263" t="s">
        <v>380</v>
      </c>
      <c r="B86" s="259" t="s">
        <v>2604</v>
      </c>
      <c r="C86" s="263">
        <v>1992</v>
      </c>
      <c r="D86" s="263" t="s">
        <v>408</v>
      </c>
      <c r="E86" s="264">
        <v>81.97</v>
      </c>
      <c r="F86" s="265" t="s">
        <v>3452</v>
      </c>
      <c r="G86" s="266" t="s">
        <v>684</v>
      </c>
      <c r="H86" s="263">
        <v>2</v>
      </c>
      <c r="I86" s="266" t="s">
        <v>716</v>
      </c>
      <c r="J86" s="263">
        <v>1</v>
      </c>
      <c r="K86" s="266" t="s">
        <v>776</v>
      </c>
      <c r="L86" s="263">
        <v>2</v>
      </c>
      <c r="M86" s="266" t="s">
        <v>2689</v>
      </c>
      <c r="N86" s="259"/>
      <c r="O86" s="266" t="s">
        <v>3453</v>
      </c>
      <c r="P86" s="263">
        <v>12</v>
      </c>
    </row>
    <row r="87" spans="1:16" ht="12.75">
      <c r="A87" s="263" t="s">
        <v>381</v>
      </c>
      <c r="B87" s="259" t="s">
        <v>3454</v>
      </c>
      <c r="C87" s="263">
        <v>1993</v>
      </c>
      <c r="D87" s="263" t="s">
        <v>387</v>
      </c>
      <c r="E87" s="264">
        <v>75.11</v>
      </c>
      <c r="F87" s="265" t="s">
        <v>3455</v>
      </c>
      <c r="G87" s="266" t="s">
        <v>707</v>
      </c>
      <c r="H87" s="263">
        <v>1</v>
      </c>
      <c r="I87" s="266" t="s">
        <v>657</v>
      </c>
      <c r="J87" s="263">
        <v>2</v>
      </c>
      <c r="K87" s="266" t="s">
        <v>634</v>
      </c>
      <c r="L87" s="263">
        <v>3</v>
      </c>
      <c r="M87" s="266" t="s">
        <v>3180</v>
      </c>
      <c r="N87" s="259"/>
      <c r="O87" s="266" t="s">
        <v>3456</v>
      </c>
      <c r="P87" s="263">
        <v>9</v>
      </c>
    </row>
    <row r="88" spans="1:16" ht="12.75">
      <c r="A88" s="263" t="s">
        <v>382</v>
      </c>
      <c r="B88" s="259" t="s">
        <v>3457</v>
      </c>
      <c r="C88" s="263">
        <v>1979</v>
      </c>
      <c r="D88" s="263" t="s">
        <v>395</v>
      </c>
      <c r="E88" s="264">
        <v>82.52</v>
      </c>
      <c r="F88" s="265" t="s">
        <v>3458</v>
      </c>
      <c r="G88" s="266" t="s">
        <v>648</v>
      </c>
      <c r="H88" s="263">
        <v>3</v>
      </c>
      <c r="I88" s="266" t="s">
        <v>742</v>
      </c>
      <c r="J88" s="263">
        <v>3</v>
      </c>
      <c r="K88" s="266" t="s">
        <v>2643</v>
      </c>
      <c r="L88" s="263">
        <v>1</v>
      </c>
      <c r="M88" s="266" t="s">
        <v>3116</v>
      </c>
      <c r="N88" s="259"/>
      <c r="O88" s="266" t="s">
        <v>3459</v>
      </c>
      <c r="P88" s="263">
        <v>8</v>
      </c>
    </row>
    <row r="89" spans="1:16" ht="12.75">
      <c r="A89" s="263" t="s">
        <v>494</v>
      </c>
      <c r="B89" s="259" t="s">
        <v>3460</v>
      </c>
      <c r="C89" s="263">
        <v>1994</v>
      </c>
      <c r="D89" s="263" t="s">
        <v>449</v>
      </c>
      <c r="E89" s="264">
        <v>78.5</v>
      </c>
      <c r="F89" s="265" t="s">
        <v>3461</v>
      </c>
      <c r="G89" s="266" t="s">
        <v>628</v>
      </c>
      <c r="H89" s="263">
        <v>4</v>
      </c>
      <c r="I89" s="266" t="s">
        <v>950</v>
      </c>
      <c r="J89" s="263">
        <v>4</v>
      </c>
      <c r="K89" s="266" t="s">
        <v>690</v>
      </c>
      <c r="L89" s="263">
        <v>4</v>
      </c>
      <c r="M89" s="266" t="s">
        <v>3109</v>
      </c>
      <c r="N89" s="259"/>
      <c r="O89" s="266" t="s">
        <v>3462</v>
      </c>
      <c r="P89" s="263">
        <v>7</v>
      </c>
    </row>
    <row r="90" spans="1:16" ht="12.75">
      <c r="A90" s="304" t="s">
        <v>2510</v>
      </c>
      <c r="B90" s="299"/>
      <c r="C90" s="299"/>
      <c r="D90" s="299"/>
      <c r="E90" s="299"/>
      <c r="F90" s="299"/>
      <c r="G90" s="299"/>
      <c r="H90" s="299"/>
      <c r="I90" s="299"/>
      <c r="J90" s="299"/>
      <c r="K90" s="299"/>
      <c r="L90" s="299"/>
      <c r="M90" s="299"/>
      <c r="N90" s="299"/>
      <c r="O90" s="299"/>
      <c r="P90" s="299"/>
    </row>
    <row r="91" spans="1:16" ht="12.75">
      <c r="A91" s="263" t="s">
        <v>380</v>
      </c>
      <c r="B91" s="259" t="s">
        <v>3463</v>
      </c>
      <c r="C91" s="263">
        <v>1984</v>
      </c>
      <c r="D91" s="263" t="s">
        <v>387</v>
      </c>
      <c r="E91" s="264">
        <v>92.88</v>
      </c>
      <c r="F91" s="265" t="s">
        <v>3464</v>
      </c>
      <c r="G91" s="266" t="s">
        <v>768</v>
      </c>
      <c r="H91" s="263">
        <v>1</v>
      </c>
      <c r="I91" s="266" t="s">
        <v>788</v>
      </c>
      <c r="J91" s="263">
        <v>3</v>
      </c>
      <c r="K91" s="266" t="s">
        <v>709</v>
      </c>
      <c r="L91" s="263">
        <v>1</v>
      </c>
      <c r="M91" s="266" t="s">
        <v>3353</v>
      </c>
      <c r="N91" s="259"/>
      <c r="O91" s="266" t="s">
        <v>3465</v>
      </c>
      <c r="P91" s="263">
        <v>12</v>
      </c>
    </row>
    <row r="92" spans="1:16" ht="12.75">
      <c r="A92" s="263" t="s">
        <v>381</v>
      </c>
      <c r="B92" s="259" t="s">
        <v>3151</v>
      </c>
      <c r="C92" s="263">
        <v>1994</v>
      </c>
      <c r="D92" s="263" t="s">
        <v>385</v>
      </c>
      <c r="E92" s="264">
        <v>91.89</v>
      </c>
      <c r="F92" s="265" t="s">
        <v>3466</v>
      </c>
      <c r="G92" s="266" t="s">
        <v>842</v>
      </c>
      <c r="H92" s="263">
        <v>2</v>
      </c>
      <c r="I92" s="266" t="s">
        <v>701</v>
      </c>
      <c r="J92" s="263">
        <v>1</v>
      </c>
      <c r="K92" s="266" t="s">
        <v>776</v>
      </c>
      <c r="L92" s="263">
        <v>3</v>
      </c>
      <c r="M92" s="266" t="s">
        <v>2635</v>
      </c>
      <c r="N92" s="259"/>
      <c r="O92" s="266" t="s">
        <v>3467</v>
      </c>
      <c r="P92" s="263">
        <v>9</v>
      </c>
    </row>
    <row r="93" spans="1:16" ht="12.75">
      <c r="A93" s="263" t="s">
        <v>382</v>
      </c>
      <c r="B93" s="259" t="s">
        <v>3468</v>
      </c>
      <c r="C93" s="263">
        <v>1993</v>
      </c>
      <c r="D93" s="263" t="s">
        <v>408</v>
      </c>
      <c r="E93" s="264">
        <v>91.33</v>
      </c>
      <c r="F93" s="265" t="s">
        <v>3469</v>
      </c>
      <c r="G93" s="266" t="s">
        <v>634</v>
      </c>
      <c r="H93" s="263">
        <v>3</v>
      </c>
      <c r="I93" s="266" t="s">
        <v>628</v>
      </c>
      <c r="J93" s="263">
        <v>2</v>
      </c>
      <c r="K93" s="266" t="s">
        <v>636</v>
      </c>
      <c r="L93" s="263">
        <v>5</v>
      </c>
      <c r="M93" s="266" t="s">
        <v>2497</v>
      </c>
      <c r="N93" s="259"/>
      <c r="O93" s="266" t="s">
        <v>3470</v>
      </c>
      <c r="P93" s="263">
        <v>8</v>
      </c>
    </row>
    <row r="94" spans="1:16" ht="12.75">
      <c r="A94" s="263" t="s">
        <v>494</v>
      </c>
      <c r="B94" s="259" t="s">
        <v>2633</v>
      </c>
      <c r="C94" s="263">
        <v>1991</v>
      </c>
      <c r="D94" s="263" t="s">
        <v>391</v>
      </c>
      <c r="E94" s="264">
        <v>89.77</v>
      </c>
      <c r="F94" s="265" t="s">
        <v>3471</v>
      </c>
      <c r="G94" s="266" t="s">
        <v>665</v>
      </c>
      <c r="H94" s="263">
        <v>4</v>
      </c>
      <c r="I94" s="266" t="s">
        <v>627</v>
      </c>
      <c r="J94" s="263">
        <v>4</v>
      </c>
      <c r="K94" s="266" t="s">
        <v>636</v>
      </c>
      <c r="L94" s="263">
        <v>4</v>
      </c>
      <c r="M94" s="266" t="s">
        <v>667</v>
      </c>
      <c r="N94" s="259"/>
      <c r="O94" s="266" t="s">
        <v>3472</v>
      </c>
      <c r="P94" s="263">
        <v>7</v>
      </c>
    </row>
    <row r="95" spans="1:16" ht="12.75">
      <c r="A95" s="263" t="s">
        <v>495</v>
      </c>
      <c r="B95" s="259" t="s">
        <v>695</v>
      </c>
      <c r="C95" s="263">
        <v>1989</v>
      </c>
      <c r="D95" s="263" t="s">
        <v>449</v>
      </c>
      <c r="E95" s="264">
        <v>91.02</v>
      </c>
      <c r="F95" s="265" t="s">
        <v>2531</v>
      </c>
      <c r="G95" s="266" t="s">
        <v>690</v>
      </c>
      <c r="H95" s="263">
        <v>5</v>
      </c>
      <c r="I95" s="266" t="s">
        <v>928</v>
      </c>
      <c r="J95" s="263">
        <v>5</v>
      </c>
      <c r="K95" s="266" t="s">
        <v>783</v>
      </c>
      <c r="L95" s="263">
        <v>2</v>
      </c>
      <c r="M95" s="266" t="s">
        <v>3473</v>
      </c>
      <c r="N95" s="259"/>
      <c r="O95" s="266" t="s">
        <v>3474</v>
      </c>
      <c r="P95" s="263">
        <v>6</v>
      </c>
    </row>
    <row r="96" spans="1:16" ht="12.75">
      <c r="A96" s="304" t="s">
        <v>2533</v>
      </c>
      <c r="B96" s="299"/>
      <c r="C96" s="299"/>
      <c r="D96" s="299"/>
      <c r="E96" s="299"/>
      <c r="F96" s="299"/>
      <c r="G96" s="299"/>
      <c r="H96" s="299"/>
      <c r="I96" s="299"/>
      <c r="J96" s="299"/>
      <c r="K96" s="299"/>
      <c r="L96" s="299"/>
      <c r="M96" s="299"/>
      <c r="N96" s="299"/>
      <c r="O96" s="299"/>
      <c r="P96" s="299"/>
    </row>
    <row r="97" spans="1:16" ht="12.75">
      <c r="A97" s="263" t="s">
        <v>380</v>
      </c>
      <c r="B97" s="259" t="s">
        <v>3475</v>
      </c>
      <c r="C97" s="263">
        <v>1992</v>
      </c>
      <c r="D97" s="263" t="s">
        <v>391</v>
      </c>
      <c r="E97" s="264">
        <v>101.65</v>
      </c>
      <c r="F97" s="265" t="s">
        <v>3476</v>
      </c>
      <c r="G97" s="266" t="s">
        <v>708</v>
      </c>
      <c r="H97" s="263">
        <v>1</v>
      </c>
      <c r="I97" s="266" t="s">
        <v>716</v>
      </c>
      <c r="J97" s="263">
        <v>2</v>
      </c>
      <c r="K97" s="266" t="s">
        <v>2544</v>
      </c>
      <c r="L97" s="263">
        <v>1</v>
      </c>
      <c r="M97" s="266" t="s">
        <v>3020</v>
      </c>
      <c r="N97" s="259"/>
      <c r="O97" s="266" t="s">
        <v>3477</v>
      </c>
      <c r="P97" s="263">
        <v>12</v>
      </c>
    </row>
    <row r="98" spans="1:16" ht="12.75">
      <c r="A98" s="263" t="s">
        <v>381</v>
      </c>
      <c r="B98" s="259" t="s">
        <v>3478</v>
      </c>
      <c r="C98" s="263">
        <v>1993</v>
      </c>
      <c r="D98" s="263" t="s">
        <v>395</v>
      </c>
      <c r="E98" s="264">
        <v>102.86</v>
      </c>
      <c r="F98" s="265" t="s">
        <v>3479</v>
      </c>
      <c r="G98" s="266" t="s">
        <v>708</v>
      </c>
      <c r="H98" s="263">
        <v>2</v>
      </c>
      <c r="I98" s="266" t="s">
        <v>3480</v>
      </c>
      <c r="J98" s="263">
        <v>1</v>
      </c>
      <c r="K98" s="266" t="s">
        <v>783</v>
      </c>
      <c r="L98" s="263">
        <v>3</v>
      </c>
      <c r="M98" s="266" t="s">
        <v>3481</v>
      </c>
      <c r="N98" s="259"/>
      <c r="O98" s="266" t="s">
        <v>3482</v>
      </c>
      <c r="P98" s="263">
        <v>9</v>
      </c>
    </row>
    <row r="99" spans="1:16" ht="12.75">
      <c r="A99" s="263" t="s">
        <v>382</v>
      </c>
      <c r="B99" s="259" t="s">
        <v>3483</v>
      </c>
      <c r="C99" s="263">
        <v>1996</v>
      </c>
      <c r="D99" s="263" t="s">
        <v>391</v>
      </c>
      <c r="E99" s="264">
        <v>99.24</v>
      </c>
      <c r="F99" s="265" t="s">
        <v>3484</v>
      </c>
      <c r="G99" s="266" t="s">
        <v>715</v>
      </c>
      <c r="H99" s="263">
        <v>3</v>
      </c>
      <c r="I99" s="266" t="s">
        <v>639</v>
      </c>
      <c r="J99" s="263">
        <v>4</v>
      </c>
      <c r="K99" s="266" t="s">
        <v>709</v>
      </c>
      <c r="L99" s="263">
        <v>2</v>
      </c>
      <c r="M99" s="266" t="s">
        <v>3485</v>
      </c>
      <c r="N99" s="259"/>
      <c r="O99" s="266" t="s">
        <v>3486</v>
      </c>
      <c r="P99" s="263">
        <v>8</v>
      </c>
    </row>
    <row r="100" spans="1:16" ht="12.75">
      <c r="A100" s="263" t="s">
        <v>494</v>
      </c>
      <c r="B100" s="259" t="s">
        <v>2298</v>
      </c>
      <c r="C100" s="263">
        <v>1983</v>
      </c>
      <c r="D100" s="263" t="s">
        <v>1436</v>
      </c>
      <c r="E100" s="264">
        <v>102.95</v>
      </c>
      <c r="F100" s="265" t="s">
        <v>3487</v>
      </c>
      <c r="G100" s="266" t="s">
        <v>634</v>
      </c>
      <c r="H100" s="263">
        <v>4</v>
      </c>
      <c r="I100" s="266" t="s">
        <v>649</v>
      </c>
      <c r="J100" s="263">
        <v>3</v>
      </c>
      <c r="K100" s="266" t="s">
        <v>783</v>
      </c>
      <c r="L100" s="263">
        <v>4</v>
      </c>
      <c r="M100" s="266" t="s">
        <v>2652</v>
      </c>
      <c r="N100" s="259"/>
      <c r="O100" s="266" t="s">
        <v>3488</v>
      </c>
      <c r="P100" s="263">
        <v>7</v>
      </c>
    </row>
    <row r="101" spans="1:16" ht="12.75">
      <c r="A101" s="263" t="s">
        <v>495</v>
      </c>
      <c r="B101" s="259" t="s">
        <v>3489</v>
      </c>
      <c r="C101" s="263">
        <v>1990</v>
      </c>
      <c r="D101" s="263" t="s">
        <v>385</v>
      </c>
      <c r="E101" s="264">
        <v>103.39</v>
      </c>
      <c r="F101" s="265" t="s">
        <v>3490</v>
      </c>
      <c r="G101" s="266" t="s">
        <v>823</v>
      </c>
      <c r="H101" s="263">
        <v>5</v>
      </c>
      <c r="I101" s="266" t="s">
        <v>679</v>
      </c>
      <c r="J101" s="263">
        <v>5</v>
      </c>
      <c r="K101" s="266" t="s">
        <v>692</v>
      </c>
      <c r="L101" s="263">
        <v>5</v>
      </c>
      <c r="M101" s="266" t="s">
        <v>2592</v>
      </c>
      <c r="N101" s="259"/>
      <c r="O101" s="266" t="s">
        <v>3491</v>
      </c>
      <c r="P101" s="263">
        <v>6</v>
      </c>
    </row>
    <row r="102" spans="1:16" ht="12.75">
      <c r="A102" s="304" t="s">
        <v>2551</v>
      </c>
      <c r="B102" s="299"/>
      <c r="C102" s="299"/>
      <c r="D102" s="299"/>
      <c r="E102" s="299"/>
      <c r="F102" s="299"/>
      <c r="G102" s="299"/>
      <c r="H102" s="299"/>
      <c r="I102" s="299"/>
      <c r="J102" s="299"/>
      <c r="K102" s="299"/>
      <c r="L102" s="299"/>
      <c r="M102" s="299"/>
      <c r="N102" s="299"/>
      <c r="O102" s="299"/>
      <c r="P102" s="299"/>
    </row>
    <row r="103" spans="1:16" ht="12.75">
      <c r="A103" s="263" t="s">
        <v>380</v>
      </c>
      <c r="B103" s="259" t="s">
        <v>2691</v>
      </c>
      <c r="C103" s="263">
        <v>1985</v>
      </c>
      <c r="D103" s="263" t="s">
        <v>404</v>
      </c>
      <c r="E103" s="264">
        <v>117.61</v>
      </c>
      <c r="F103" s="265" t="s">
        <v>3492</v>
      </c>
      <c r="G103" s="266" t="s">
        <v>709</v>
      </c>
      <c r="H103" s="263">
        <v>1</v>
      </c>
      <c r="I103" s="266" t="s">
        <v>2525</v>
      </c>
      <c r="J103" s="263">
        <v>2</v>
      </c>
      <c r="K103" s="266" t="s">
        <v>804</v>
      </c>
      <c r="L103" s="263">
        <v>2</v>
      </c>
      <c r="M103" s="266" t="s">
        <v>3493</v>
      </c>
      <c r="N103" s="259"/>
      <c r="O103" s="266" t="s">
        <v>3494</v>
      </c>
      <c r="P103" s="263">
        <v>12</v>
      </c>
    </row>
    <row r="104" spans="1:16" ht="12.75">
      <c r="A104" s="263" t="s">
        <v>381</v>
      </c>
      <c r="B104" s="259" t="s">
        <v>3166</v>
      </c>
      <c r="C104" s="263">
        <v>1988</v>
      </c>
      <c r="D104" s="263" t="s">
        <v>395</v>
      </c>
      <c r="E104" s="264">
        <v>111.42</v>
      </c>
      <c r="F104" s="265" t="s">
        <v>3495</v>
      </c>
      <c r="G104" s="266" t="s">
        <v>770</v>
      </c>
      <c r="H104" s="263">
        <v>3</v>
      </c>
      <c r="I104" s="266" t="s">
        <v>782</v>
      </c>
      <c r="J104" s="263">
        <v>3</v>
      </c>
      <c r="K104" s="266" t="s">
        <v>2536</v>
      </c>
      <c r="L104" s="263">
        <v>1</v>
      </c>
      <c r="M104" s="266" t="s">
        <v>763</v>
      </c>
      <c r="N104" s="259"/>
      <c r="O104" s="266" t="s">
        <v>3496</v>
      </c>
      <c r="P104" s="263">
        <v>9</v>
      </c>
    </row>
    <row r="105" spans="1:16" ht="12.75">
      <c r="A105" s="263" t="s">
        <v>382</v>
      </c>
      <c r="B105" s="259" t="s">
        <v>3497</v>
      </c>
      <c r="C105" s="263">
        <v>1984</v>
      </c>
      <c r="D105" s="263" t="s">
        <v>455</v>
      </c>
      <c r="E105" s="264">
        <v>119.58</v>
      </c>
      <c r="F105" s="265" t="s">
        <v>3498</v>
      </c>
      <c r="G105" s="266" t="s">
        <v>783</v>
      </c>
      <c r="H105" s="263">
        <v>2</v>
      </c>
      <c r="I105" s="266" t="s">
        <v>665</v>
      </c>
      <c r="J105" s="263">
        <v>1</v>
      </c>
      <c r="K105" s="266" t="s">
        <v>771</v>
      </c>
      <c r="L105" s="263">
        <v>3</v>
      </c>
      <c r="M105" s="266" t="s">
        <v>763</v>
      </c>
      <c r="N105" s="259"/>
      <c r="O105" s="266" t="s">
        <v>3499</v>
      </c>
      <c r="P105" s="263">
        <v>8</v>
      </c>
    </row>
    <row r="106" spans="1:16" ht="12.75">
      <c r="A106" s="263" t="s">
        <v>494</v>
      </c>
      <c r="B106" s="259" t="s">
        <v>3500</v>
      </c>
      <c r="C106" s="263">
        <v>1973</v>
      </c>
      <c r="D106" s="263" t="s">
        <v>412</v>
      </c>
      <c r="E106" s="264">
        <v>115.23</v>
      </c>
      <c r="F106" s="265" t="s">
        <v>3501</v>
      </c>
      <c r="G106" s="266" t="s">
        <v>636</v>
      </c>
      <c r="H106" s="263">
        <v>4</v>
      </c>
      <c r="I106" s="266" t="s">
        <v>792</v>
      </c>
      <c r="J106" s="263">
        <v>4</v>
      </c>
      <c r="K106" s="266" t="s">
        <v>650</v>
      </c>
      <c r="L106" s="263">
        <v>5</v>
      </c>
      <c r="M106" s="266" t="s">
        <v>2529</v>
      </c>
      <c r="N106" s="259"/>
      <c r="O106" s="266" t="s">
        <v>3502</v>
      </c>
      <c r="P106" s="263">
        <v>7</v>
      </c>
    </row>
    <row r="107" spans="1:16" ht="12.75">
      <c r="A107" s="263" t="s">
        <v>495</v>
      </c>
      <c r="B107" s="259" t="s">
        <v>2712</v>
      </c>
      <c r="C107" s="263">
        <v>1979</v>
      </c>
      <c r="D107" s="263" t="s">
        <v>2220</v>
      </c>
      <c r="E107" s="264">
        <v>116.85</v>
      </c>
      <c r="F107" s="265" t="s">
        <v>3503</v>
      </c>
      <c r="G107" s="266" t="s">
        <v>684</v>
      </c>
      <c r="H107" s="263">
        <v>5</v>
      </c>
      <c r="I107" s="266" t="s">
        <v>639</v>
      </c>
      <c r="J107" s="263">
        <v>5</v>
      </c>
      <c r="K107" s="266" t="s">
        <v>776</v>
      </c>
      <c r="L107" s="263">
        <v>4</v>
      </c>
      <c r="M107" s="266" t="s">
        <v>667</v>
      </c>
      <c r="N107" s="259"/>
      <c r="O107" s="266" t="s">
        <v>3504</v>
      </c>
      <c r="P107" s="263">
        <v>6</v>
      </c>
    </row>
    <row r="108" spans="1:16" ht="12.75">
      <c r="A108" s="263" t="s">
        <v>496</v>
      </c>
      <c r="B108" s="259" t="s">
        <v>2314</v>
      </c>
      <c r="C108" s="263">
        <v>2001</v>
      </c>
      <c r="D108" s="263" t="s">
        <v>449</v>
      </c>
      <c r="E108" s="264">
        <v>110.81</v>
      </c>
      <c r="F108" s="265" t="s">
        <v>3505</v>
      </c>
      <c r="G108" s="266" t="s">
        <v>647</v>
      </c>
      <c r="H108" s="263">
        <v>6</v>
      </c>
      <c r="I108" s="266" t="s">
        <v>890</v>
      </c>
      <c r="J108" s="263">
        <v>6</v>
      </c>
      <c r="K108" s="266" t="s">
        <v>665</v>
      </c>
      <c r="L108" s="263">
        <v>6</v>
      </c>
      <c r="M108" s="266" t="s">
        <v>3506</v>
      </c>
      <c r="N108" s="259"/>
      <c r="O108" s="266" t="s">
        <v>3507</v>
      </c>
      <c r="P108" s="263">
        <v>5</v>
      </c>
    </row>
    <row r="109" spans="1:16" ht="12.75">
      <c r="A109" s="304" t="s">
        <v>2556</v>
      </c>
      <c r="B109" s="299"/>
      <c r="C109" s="299"/>
      <c r="D109" s="299"/>
      <c r="E109" s="299"/>
      <c r="F109" s="299"/>
      <c r="G109" s="299"/>
      <c r="H109" s="299"/>
      <c r="I109" s="299"/>
      <c r="J109" s="299"/>
      <c r="K109" s="299"/>
      <c r="L109" s="299"/>
      <c r="M109" s="299"/>
      <c r="N109" s="299"/>
      <c r="O109" s="299"/>
      <c r="P109" s="299"/>
    </row>
    <row r="110" spans="1:16" ht="12.75">
      <c r="A110" s="263" t="s">
        <v>380</v>
      </c>
      <c r="B110" s="259" t="s">
        <v>3508</v>
      </c>
      <c r="C110" s="263">
        <v>1983</v>
      </c>
      <c r="D110" s="263" t="s">
        <v>385</v>
      </c>
      <c r="E110" s="264">
        <v>139.62</v>
      </c>
      <c r="F110" s="265" t="s">
        <v>3509</v>
      </c>
      <c r="G110" s="266" t="s">
        <v>770</v>
      </c>
      <c r="H110" s="263">
        <v>1</v>
      </c>
      <c r="I110" s="266" t="s">
        <v>647</v>
      </c>
      <c r="J110" s="263">
        <v>1</v>
      </c>
      <c r="K110" s="266" t="s">
        <v>636</v>
      </c>
      <c r="L110" s="263">
        <v>1</v>
      </c>
      <c r="M110" s="266" t="s">
        <v>2671</v>
      </c>
      <c r="N110" s="259"/>
      <c r="O110" s="266" t="s">
        <v>3510</v>
      </c>
      <c r="P110" s="263">
        <v>12</v>
      </c>
    </row>
    <row r="111" spans="1:16" ht="12.75">
      <c r="A111" s="259"/>
      <c r="B111" s="259"/>
      <c r="C111" s="259"/>
      <c r="D111" s="259"/>
      <c r="E111" s="259"/>
      <c r="F111" s="259"/>
      <c r="G111" s="259"/>
      <c r="H111" s="259"/>
      <c r="I111" s="259"/>
      <c r="J111" s="259"/>
      <c r="K111" s="259"/>
      <c r="L111" s="259"/>
      <c r="M111" s="259"/>
      <c r="N111" s="259"/>
      <c r="O111" s="259"/>
      <c r="P111" s="259"/>
    </row>
    <row r="112" spans="1:16" ht="12.75">
      <c r="A112" s="308" t="s">
        <v>851</v>
      </c>
      <c r="B112" s="299"/>
      <c r="C112" s="299"/>
      <c r="D112" s="299"/>
      <c r="E112" s="299"/>
      <c r="F112" s="299"/>
      <c r="G112" s="299"/>
      <c r="H112" s="299"/>
      <c r="I112" s="299"/>
      <c r="J112" s="299"/>
      <c r="K112" s="299"/>
      <c r="L112" s="299"/>
      <c r="M112" s="299"/>
      <c r="N112" s="259"/>
      <c r="O112" s="259"/>
      <c r="P112" s="259"/>
    </row>
    <row r="113" spans="1:16" ht="12.75">
      <c r="A113" s="268" t="s">
        <v>1024</v>
      </c>
      <c r="B113" s="259" t="s">
        <v>860</v>
      </c>
      <c r="C113" s="270">
        <v>1835.07</v>
      </c>
      <c r="D113" s="307" t="s">
        <v>3511</v>
      </c>
      <c r="E113" s="299"/>
      <c r="F113" s="299"/>
      <c r="G113" s="299"/>
      <c r="H113" s="299"/>
      <c r="I113" s="299"/>
      <c r="J113" s="299"/>
      <c r="K113" s="299"/>
      <c r="L113" s="299"/>
      <c r="M113" s="299"/>
      <c r="N113" s="259"/>
      <c r="O113" s="259"/>
      <c r="P113" s="259"/>
    </row>
    <row r="114" spans="1:16" ht="12.75">
      <c r="A114" s="268" t="s">
        <v>1042</v>
      </c>
      <c r="B114" s="259" t="s">
        <v>852</v>
      </c>
      <c r="C114" s="270">
        <v>1810.44</v>
      </c>
      <c r="D114" s="307" t="s">
        <v>3512</v>
      </c>
      <c r="E114" s="299"/>
      <c r="F114" s="299"/>
      <c r="G114" s="299"/>
      <c r="H114" s="299"/>
      <c r="I114" s="299"/>
      <c r="J114" s="299"/>
      <c r="K114" s="299"/>
      <c r="L114" s="299"/>
      <c r="M114" s="299"/>
      <c r="N114" s="259"/>
      <c r="O114" s="259"/>
      <c r="P114" s="259"/>
    </row>
    <row r="115" spans="1:16" ht="12.75">
      <c r="A115" s="268" t="s">
        <v>1050</v>
      </c>
      <c r="B115" s="259" t="s">
        <v>856</v>
      </c>
      <c r="C115" s="270">
        <v>1734.25</v>
      </c>
      <c r="D115" s="307" t="s">
        <v>3513</v>
      </c>
      <c r="E115" s="299"/>
      <c r="F115" s="299"/>
      <c r="G115" s="299"/>
      <c r="H115" s="299"/>
      <c r="I115" s="299"/>
      <c r="J115" s="299"/>
      <c r="K115" s="299"/>
      <c r="L115" s="299"/>
      <c r="M115" s="299"/>
      <c r="N115" s="259"/>
      <c r="O115" s="259"/>
      <c r="P115" s="259"/>
    </row>
    <row r="116" spans="1:16" ht="12.75">
      <c r="A116" s="268" t="s">
        <v>1145</v>
      </c>
      <c r="B116" s="259" t="s">
        <v>854</v>
      </c>
      <c r="C116" s="270">
        <v>1549.79</v>
      </c>
      <c r="D116" s="307" t="s">
        <v>3514</v>
      </c>
      <c r="E116" s="299"/>
      <c r="F116" s="299"/>
      <c r="G116" s="299"/>
      <c r="H116" s="299"/>
      <c r="I116" s="299"/>
      <c r="J116" s="299"/>
      <c r="K116" s="299"/>
      <c r="L116" s="299"/>
      <c r="M116" s="299"/>
      <c r="N116" s="259"/>
      <c r="O116" s="259"/>
      <c r="P116" s="259"/>
    </row>
    <row r="117" spans="1:16" ht="12.75">
      <c r="A117" s="268" t="s">
        <v>1152</v>
      </c>
      <c r="B117" s="259" t="s">
        <v>866</v>
      </c>
      <c r="C117" s="270">
        <v>1348.29</v>
      </c>
      <c r="D117" s="307" t="s">
        <v>3515</v>
      </c>
      <c r="E117" s="299"/>
      <c r="F117" s="299"/>
      <c r="G117" s="299"/>
      <c r="H117" s="299"/>
      <c r="I117" s="299"/>
      <c r="J117" s="299"/>
      <c r="K117" s="299"/>
      <c r="L117" s="299"/>
      <c r="M117" s="299"/>
      <c r="N117" s="259"/>
      <c r="O117" s="259"/>
      <c r="P117" s="259"/>
    </row>
    <row r="118" spans="1:16" ht="12.75">
      <c r="A118" s="268" t="s">
        <v>1159</v>
      </c>
      <c r="B118" s="259" t="s">
        <v>862</v>
      </c>
      <c r="C118" s="270">
        <v>1327</v>
      </c>
      <c r="D118" s="307" t="s">
        <v>3516</v>
      </c>
      <c r="E118" s="299"/>
      <c r="F118" s="299"/>
      <c r="G118" s="299"/>
      <c r="H118" s="299"/>
      <c r="I118" s="299"/>
      <c r="J118" s="299"/>
      <c r="K118" s="299"/>
      <c r="L118" s="299"/>
      <c r="M118" s="299"/>
      <c r="N118" s="259"/>
      <c r="O118" s="259"/>
      <c r="P118" s="259"/>
    </row>
    <row r="119" spans="1:16" ht="12.75">
      <c r="A119" s="268" t="s">
        <v>2736</v>
      </c>
      <c r="B119" s="259" t="s">
        <v>864</v>
      </c>
      <c r="C119" s="270">
        <v>784.57</v>
      </c>
      <c r="D119" s="307" t="s">
        <v>3517</v>
      </c>
      <c r="E119" s="299"/>
      <c r="F119" s="299"/>
      <c r="G119" s="299"/>
      <c r="H119" s="299"/>
      <c r="I119" s="299"/>
      <c r="J119" s="299"/>
      <c r="K119" s="299"/>
      <c r="L119" s="299"/>
      <c r="M119" s="299"/>
      <c r="N119" s="259"/>
      <c r="O119" s="259"/>
      <c r="P119" s="259"/>
    </row>
    <row r="120" spans="1:16" ht="12.75">
      <c r="A120" s="268" t="s">
        <v>2739</v>
      </c>
      <c r="B120" s="259" t="s">
        <v>858</v>
      </c>
      <c r="C120" s="270">
        <v>466.49</v>
      </c>
      <c r="D120" s="307" t="s">
        <v>3518</v>
      </c>
      <c r="E120" s="299"/>
      <c r="F120" s="299"/>
      <c r="G120" s="299"/>
      <c r="H120" s="299"/>
      <c r="I120" s="299"/>
      <c r="J120" s="299"/>
      <c r="K120" s="299"/>
      <c r="L120" s="299"/>
      <c r="M120" s="299"/>
      <c r="N120" s="259"/>
      <c r="O120" s="259"/>
      <c r="P120" s="259"/>
    </row>
    <row r="121" spans="1:16" ht="12.75">
      <c r="A121" s="268" t="s">
        <v>2742</v>
      </c>
      <c r="B121" s="259" t="s">
        <v>868</v>
      </c>
      <c r="C121" s="270">
        <v>460.32</v>
      </c>
      <c r="D121" s="307" t="s">
        <v>3519</v>
      </c>
      <c r="E121" s="299"/>
      <c r="F121" s="299"/>
      <c r="G121" s="299"/>
      <c r="H121" s="299"/>
      <c r="I121" s="299"/>
      <c r="J121" s="299"/>
      <c r="K121" s="299"/>
      <c r="L121" s="299"/>
      <c r="M121" s="299"/>
      <c r="N121" s="259"/>
      <c r="O121" s="259"/>
      <c r="P121" s="259"/>
    </row>
    <row r="122" spans="1:16" ht="12.75">
      <c r="A122" s="268" t="s">
        <v>2744</v>
      </c>
      <c r="B122" s="259" t="s">
        <v>2344</v>
      </c>
      <c r="C122" s="270">
        <v>410.73</v>
      </c>
      <c r="D122" s="307" t="s">
        <v>3520</v>
      </c>
      <c r="E122" s="299"/>
      <c r="F122" s="299"/>
      <c r="G122" s="299"/>
      <c r="H122" s="299"/>
      <c r="I122" s="299"/>
      <c r="J122" s="299"/>
      <c r="K122" s="299"/>
      <c r="L122" s="299"/>
      <c r="M122" s="299"/>
      <c r="N122" s="259"/>
      <c r="O122" s="259"/>
      <c r="P122" s="259"/>
    </row>
    <row r="123" spans="1:16" ht="12.75">
      <c r="A123" s="268" t="s">
        <v>2746</v>
      </c>
      <c r="B123" s="259" t="s">
        <v>2472</v>
      </c>
      <c r="C123" s="270">
        <v>399.4</v>
      </c>
      <c r="D123" s="307" t="s">
        <v>3521</v>
      </c>
      <c r="E123" s="299"/>
      <c r="F123" s="299"/>
      <c r="G123" s="299"/>
      <c r="H123" s="299"/>
      <c r="I123" s="299"/>
      <c r="J123" s="299"/>
      <c r="K123" s="299"/>
      <c r="L123" s="299"/>
      <c r="M123" s="299"/>
      <c r="N123" s="259"/>
      <c r="O123" s="259"/>
      <c r="P123" s="259"/>
    </row>
    <row r="124" spans="1:16" ht="12.75">
      <c r="A124" s="268" t="s">
        <v>2748</v>
      </c>
      <c r="B124" s="259" t="s">
        <v>2247</v>
      </c>
      <c r="C124" s="270">
        <v>373.2</v>
      </c>
      <c r="D124" s="307" t="s">
        <v>3522</v>
      </c>
      <c r="E124" s="299"/>
      <c r="F124" s="299"/>
      <c r="G124" s="299"/>
      <c r="H124" s="299"/>
      <c r="I124" s="299"/>
      <c r="J124" s="299"/>
      <c r="K124" s="299"/>
      <c r="L124" s="299"/>
      <c r="M124" s="299"/>
      <c r="N124" s="259"/>
      <c r="O124" s="259"/>
      <c r="P124" s="259"/>
    </row>
    <row r="125" spans="1:16" ht="12.75">
      <c r="A125" s="259"/>
      <c r="B125" s="259"/>
      <c r="C125" s="259"/>
      <c r="D125" s="259"/>
      <c r="E125" s="259"/>
      <c r="F125" s="259"/>
      <c r="G125" s="259"/>
      <c r="H125" s="259"/>
      <c r="I125" s="259"/>
      <c r="J125" s="259"/>
      <c r="K125" s="259"/>
      <c r="L125" s="259"/>
      <c r="M125" s="259"/>
      <c r="N125" s="259"/>
      <c r="O125" s="259"/>
      <c r="P125" s="259"/>
    </row>
    <row r="126" spans="1:16" ht="12.75">
      <c r="A126" s="308" t="s">
        <v>2566</v>
      </c>
      <c r="B126" s="299"/>
      <c r="C126" s="299"/>
      <c r="D126" s="299"/>
      <c r="E126" s="299"/>
      <c r="F126" s="299"/>
      <c r="G126" s="299"/>
      <c r="H126" s="299"/>
      <c r="I126" s="299"/>
      <c r="J126" s="299"/>
      <c r="K126" s="299"/>
      <c r="L126" s="299"/>
      <c r="M126" s="299"/>
      <c r="N126" s="259"/>
      <c r="O126" s="259"/>
      <c r="P126" s="259"/>
    </row>
    <row r="127" spans="1:16" ht="12.75">
      <c r="A127" s="258" t="s">
        <v>2188</v>
      </c>
      <c r="B127" s="267" t="s">
        <v>873</v>
      </c>
      <c r="C127" s="304" t="s">
        <v>874</v>
      </c>
      <c r="D127" s="299"/>
      <c r="E127" s="305" t="s">
        <v>875</v>
      </c>
      <c r="F127" s="299"/>
      <c r="G127" s="305" t="s">
        <v>876</v>
      </c>
      <c r="H127" s="299"/>
      <c r="I127" s="306" t="s">
        <v>877</v>
      </c>
      <c r="J127" s="299"/>
      <c r="K127" s="305" t="s">
        <v>2567</v>
      </c>
      <c r="L127" s="299"/>
      <c r="M127" s="258" t="s">
        <v>2568</v>
      </c>
      <c r="N127" s="259"/>
      <c r="O127" s="259"/>
      <c r="P127" s="259"/>
    </row>
    <row r="128" spans="1:16" ht="12.75">
      <c r="A128" s="263" t="s">
        <v>380</v>
      </c>
      <c r="B128" s="259" t="s">
        <v>2275</v>
      </c>
      <c r="C128" s="299" t="s">
        <v>860</v>
      </c>
      <c r="D128" s="299"/>
      <c r="E128" s="302">
        <v>73.17</v>
      </c>
      <c r="F128" s="299"/>
      <c r="G128" s="303" t="s">
        <v>3431</v>
      </c>
      <c r="H128" s="299"/>
      <c r="I128" s="303" t="s">
        <v>3134</v>
      </c>
      <c r="J128" s="299"/>
      <c r="K128" s="302">
        <v>480.3788</v>
      </c>
      <c r="L128" s="299"/>
      <c r="M128" s="263">
        <v>1</v>
      </c>
      <c r="N128" s="259"/>
      <c r="O128" s="259"/>
      <c r="P128" s="259"/>
    </row>
    <row r="129" spans="1:16" ht="12.75">
      <c r="A129" s="263" t="s">
        <v>381</v>
      </c>
      <c r="B129" s="259" t="s">
        <v>3433</v>
      </c>
      <c r="C129" s="299" t="s">
        <v>852</v>
      </c>
      <c r="D129" s="299"/>
      <c r="E129" s="302">
        <v>72.42</v>
      </c>
      <c r="F129" s="299"/>
      <c r="G129" s="303" t="s">
        <v>3434</v>
      </c>
      <c r="H129" s="299"/>
      <c r="I129" s="303" t="s">
        <v>2689</v>
      </c>
      <c r="J129" s="299"/>
      <c r="K129" s="302">
        <v>474.89</v>
      </c>
      <c r="L129" s="299"/>
      <c r="M129" s="263">
        <v>2</v>
      </c>
      <c r="N129" s="259"/>
      <c r="O129" s="259"/>
      <c r="P129" s="259"/>
    </row>
    <row r="130" spans="1:16" ht="12.75">
      <c r="A130" s="263" t="s">
        <v>382</v>
      </c>
      <c r="B130" s="259" t="s">
        <v>3463</v>
      </c>
      <c r="C130" s="299" t="s">
        <v>860</v>
      </c>
      <c r="D130" s="299"/>
      <c r="E130" s="302">
        <v>92.88</v>
      </c>
      <c r="F130" s="299"/>
      <c r="G130" s="303" t="s">
        <v>3464</v>
      </c>
      <c r="H130" s="299"/>
      <c r="I130" s="303" t="s">
        <v>3353</v>
      </c>
      <c r="J130" s="299"/>
      <c r="K130" s="302">
        <v>474.593</v>
      </c>
      <c r="L130" s="299"/>
      <c r="M130" s="263">
        <v>1</v>
      </c>
      <c r="N130" s="259"/>
      <c r="O130" s="259"/>
      <c r="P130" s="259"/>
    </row>
    <row r="131" spans="1:16" ht="12.75">
      <c r="A131" s="269"/>
      <c r="B131" s="269"/>
      <c r="C131" s="269"/>
      <c r="D131" s="269"/>
      <c r="E131" s="269"/>
      <c r="F131" s="269"/>
      <c r="G131" s="269"/>
      <c r="H131" s="269"/>
      <c r="I131" s="269"/>
      <c r="J131" s="269"/>
      <c r="K131" s="269"/>
      <c r="L131" s="269"/>
      <c r="M131" s="269"/>
      <c r="N131" s="269"/>
      <c r="O131" s="269"/>
      <c r="P131" s="269"/>
    </row>
    <row r="132" spans="1:16" ht="12.75">
      <c r="A132" s="300" t="s">
        <v>1011</v>
      </c>
      <c r="B132" s="301"/>
      <c r="C132" s="301"/>
      <c r="D132" s="301"/>
      <c r="E132" s="301"/>
      <c r="F132" s="301"/>
      <c r="G132" s="301"/>
      <c r="H132" s="301"/>
      <c r="I132" s="301"/>
      <c r="J132" s="301"/>
      <c r="K132" s="301"/>
      <c r="L132" s="301"/>
      <c r="M132" s="301"/>
      <c r="N132" s="301"/>
      <c r="O132" s="301"/>
      <c r="P132" s="301"/>
    </row>
    <row r="133" spans="1:16" ht="12.75">
      <c r="A133" s="299" t="s">
        <v>2258</v>
      </c>
      <c r="B133" s="299"/>
      <c r="C133" s="299"/>
      <c r="D133" s="299"/>
      <c r="E133" s="299"/>
      <c r="F133" s="299"/>
      <c r="G133" s="299"/>
      <c r="H133" s="299"/>
      <c r="I133" s="299"/>
      <c r="J133" s="299"/>
      <c r="K133" s="299"/>
      <c r="L133" s="299"/>
      <c r="M133" s="299"/>
      <c r="N133" s="299"/>
      <c r="O133" s="299"/>
      <c r="P133" s="299"/>
    </row>
    <row r="134" spans="1:16" ht="12.75">
      <c r="A134" s="299" t="s">
        <v>2259</v>
      </c>
      <c r="B134" s="299"/>
      <c r="C134" s="299"/>
      <c r="D134" s="299"/>
      <c r="E134" s="299"/>
      <c r="F134" s="299"/>
      <c r="G134" s="299"/>
      <c r="H134" s="299"/>
      <c r="I134" s="299"/>
      <c r="J134" s="299"/>
      <c r="K134" s="299"/>
      <c r="L134" s="299"/>
      <c r="M134" s="299"/>
      <c r="N134" s="299"/>
      <c r="O134" s="299"/>
      <c r="P134" s="299"/>
    </row>
    <row r="135" spans="1:16" ht="12.75">
      <c r="A135" s="299" t="s">
        <v>2260</v>
      </c>
      <c r="B135" s="299"/>
      <c r="C135" s="299"/>
      <c r="D135" s="299"/>
      <c r="E135" s="299"/>
      <c r="F135" s="299"/>
      <c r="G135" s="299"/>
      <c r="H135" s="299"/>
      <c r="I135" s="299"/>
      <c r="J135" s="299"/>
      <c r="K135" s="299"/>
      <c r="L135" s="299"/>
      <c r="M135" s="299"/>
      <c r="N135" s="299"/>
      <c r="O135" s="299"/>
      <c r="P135" s="299"/>
    </row>
    <row r="136" spans="1:16" ht="12.75">
      <c r="A136" s="259"/>
      <c r="B136" s="259"/>
      <c r="C136" s="259"/>
      <c r="D136" s="259"/>
      <c r="E136" s="259"/>
      <c r="F136" s="259"/>
      <c r="G136" s="259"/>
      <c r="H136" s="259"/>
      <c r="I136" s="259"/>
      <c r="J136" s="259"/>
      <c r="K136" s="259"/>
      <c r="L136" s="259"/>
      <c r="M136" s="259"/>
      <c r="N136" s="259"/>
      <c r="O136" s="259"/>
      <c r="P136" s="259"/>
    </row>
    <row r="137" spans="1:16" ht="12.75">
      <c r="A137" s="299" t="s">
        <v>1014</v>
      </c>
      <c r="B137" s="299"/>
      <c r="C137" s="299"/>
      <c r="D137" s="299" t="s">
        <v>1015</v>
      </c>
      <c r="E137" s="299"/>
      <c r="F137" s="299"/>
      <c r="G137" s="299"/>
      <c r="H137" s="299"/>
      <c r="I137" s="299" t="s">
        <v>1019</v>
      </c>
      <c r="J137" s="299"/>
      <c r="K137" s="299"/>
      <c r="L137" s="299"/>
      <c r="M137" s="259"/>
      <c r="N137" s="259"/>
      <c r="O137" s="259"/>
      <c r="P137" s="259"/>
    </row>
    <row r="138" spans="1:16" ht="12.75">
      <c r="A138" s="299" t="s">
        <v>2261</v>
      </c>
      <c r="B138" s="299"/>
      <c r="C138" s="299"/>
      <c r="D138" s="299" t="s">
        <v>1018</v>
      </c>
      <c r="E138" s="299"/>
      <c r="F138" s="299"/>
      <c r="G138" s="299"/>
      <c r="H138" s="299"/>
      <c r="I138" s="299" t="s">
        <v>2483</v>
      </c>
      <c r="J138" s="299"/>
      <c r="K138" s="299"/>
      <c r="L138" s="299"/>
      <c r="M138" s="259"/>
      <c r="N138" s="259"/>
      <c r="O138" s="259"/>
      <c r="P138" s="259"/>
    </row>
    <row r="139" spans="1:16" ht="12.75">
      <c r="A139" s="299" t="s">
        <v>2348</v>
      </c>
      <c r="B139" s="299"/>
      <c r="C139" s="299"/>
      <c r="D139" s="299" t="s">
        <v>1021</v>
      </c>
      <c r="E139" s="299"/>
      <c r="F139" s="299"/>
      <c r="G139" s="299"/>
      <c r="H139" s="299"/>
      <c r="I139" s="259"/>
      <c r="J139" s="259"/>
      <c r="K139" s="259"/>
      <c r="L139" s="259"/>
      <c r="M139" s="259"/>
      <c r="N139" s="259"/>
      <c r="O139" s="259"/>
      <c r="P139" s="259"/>
    </row>
    <row r="140" spans="1:16" ht="12.75">
      <c r="A140" s="299" t="s">
        <v>2263</v>
      </c>
      <c r="B140" s="299"/>
      <c r="C140" s="299"/>
      <c r="D140" s="299" t="s">
        <v>2264</v>
      </c>
      <c r="E140" s="299"/>
      <c r="F140" s="299"/>
      <c r="G140" s="299"/>
      <c r="H140" s="299"/>
      <c r="I140" s="259"/>
      <c r="J140" s="259"/>
      <c r="K140" s="259"/>
      <c r="L140" s="259"/>
      <c r="M140" s="259"/>
      <c r="N140" s="259"/>
      <c r="O140" s="259"/>
      <c r="P140" s="259"/>
    </row>
    <row r="141" spans="1:16" ht="12.75">
      <c r="A141" s="299" t="s">
        <v>1020</v>
      </c>
      <c r="B141" s="299"/>
      <c r="C141" s="299"/>
      <c r="D141" s="299" t="s">
        <v>1016</v>
      </c>
      <c r="E141" s="299"/>
      <c r="F141" s="299"/>
      <c r="G141" s="299"/>
      <c r="H141" s="299"/>
      <c r="I141" s="259"/>
      <c r="J141" s="259"/>
      <c r="K141" s="259"/>
      <c r="L141" s="259"/>
      <c r="M141" s="259"/>
      <c r="N141" s="259"/>
      <c r="O141" s="259"/>
      <c r="P141" s="259"/>
    </row>
    <row r="143" spans="1:16" ht="12.75">
      <c r="A143" s="305" t="s">
        <v>2186</v>
      </c>
      <c r="B143" s="299"/>
      <c r="C143" s="299"/>
      <c r="D143" s="299"/>
      <c r="E143" s="299"/>
      <c r="F143" s="299"/>
      <c r="G143" s="299"/>
      <c r="H143" s="299"/>
      <c r="I143" s="299"/>
      <c r="J143" s="299"/>
      <c r="K143" s="299"/>
      <c r="L143" s="299"/>
      <c r="M143" s="299"/>
      <c r="N143" s="299"/>
      <c r="O143" s="299"/>
      <c r="P143" s="299"/>
    </row>
    <row r="144" spans="1:16" ht="12.75">
      <c r="A144" s="305" t="s">
        <v>3523</v>
      </c>
      <c r="B144" s="299"/>
      <c r="C144" s="299"/>
      <c r="D144" s="299"/>
      <c r="E144" s="299"/>
      <c r="F144" s="299"/>
      <c r="G144" s="299"/>
      <c r="H144" s="299"/>
      <c r="I144" s="299"/>
      <c r="J144" s="299"/>
      <c r="K144" s="299"/>
      <c r="L144" s="299"/>
      <c r="M144" s="299"/>
      <c r="N144" s="299"/>
      <c r="O144" s="299"/>
      <c r="P144" s="299"/>
    </row>
    <row r="145" spans="1:16" ht="12.75">
      <c r="A145" s="305" t="s">
        <v>2484</v>
      </c>
      <c r="B145" s="299"/>
      <c r="C145" s="299"/>
      <c r="D145" s="299"/>
      <c r="E145" s="299"/>
      <c r="F145" s="299"/>
      <c r="G145" s="299"/>
      <c r="H145" s="299"/>
      <c r="I145" s="299"/>
      <c r="J145" s="299"/>
      <c r="K145" s="299"/>
      <c r="L145" s="299"/>
      <c r="M145" s="299"/>
      <c r="N145" s="299"/>
      <c r="O145" s="299"/>
      <c r="P145" s="299"/>
    </row>
    <row r="146" spans="1:16" ht="12.75">
      <c r="A146" s="260" t="s">
        <v>610</v>
      </c>
      <c r="B146" s="261" t="s">
        <v>2485</v>
      </c>
      <c r="C146" s="262" t="s">
        <v>612</v>
      </c>
      <c r="D146" s="262" t="s">
        <v>883</v>
      </c>
      <c r="E146" s="262" t="s">
        <v>614</v>
      </c>
      <c r="F146" s="262" t="s">
        <v>876</v>
      </c>
      <c r="G146" s="311" t="s">
        <v>2486</v>
      </c>
      <c r="H146" s="312"/>
      <c r="I146" s="311" t="s">
        <v>2487</v>
      </c>
      <c r="J146" s="312"/>
      <c r="K146" s="311" t="s">
        <v>2488</v>
      </c>
      <c r="L146" s="312"/>
      <c r="M146" s="311" t="s">
        <v>383</v>
      </c>
      <c r="N146" s="312"/>
      <c r="O146" s="262" t="s">
        <v>2489</v>
      </c>
      <c r="P146" s="262" t="s">
        <v>619</v>
      </c>
    </row>
    <row r="147" spans="1:16" ht="12.75">
      <c r="A147" s="309" t="s">
        <v>2753</v>
      </c>
      <c r="B147" s="310"/>
      <c r="C147" s="310"/>
      <c r="D147" s="310"/>
      <c r="E147" s="310"/>
      <c r="F147" s="310"/>
      <c r="G147" s="310"/>
      <c r="H147" s="310"/>
      <c r="I147" s="310"/>
      <c r="J147" s="310"/>
      <c r="K147" s="310"/>
      <c r="L147" s="310"/>
      <c r="M147" s="310"/>
      <c r="N147" s="310"/>
      <c r="O147" s="310"/>
      <c r="P147" s="310"/>
    </row>
    <row r="148" spans="1:16" ht="12.75">
      <c r="A148" s="263" t="s">
        <v>380</v>
      </c>
      <c r="B148" s="259" t="s">
        <v>2754</v>
      </c>
      <c r="C148" s="263">
        <v>1993</v>
      </c>
      <c r="D148" s="263" t="s">
        <v>408</v>
      </c>
      <c r="E148" s="264">
        <v>46.28</v>
      </c>
      <c r="F148" s="265" t="s">
        <v>3524</v>
      </c>
      <c r="G148" s="266" t="s">
        <v>925</v>
      </c>
      <c r="H148" s="263">
        <v>1</v>
      </c>
      <c r="I148" s="266" t="s">
        <v>626</v>
      </c>
      <c r="J148" s="263">
        <v>1</v>
      </c>
      <c r="K148" s="266" t="s">
        <v>678</v>
      </c>
      <c r="L148" s="263">
        <v>1</v>
      </c>
      <c r="M148" s="266" t="s">
        <v>798</v>
      </c>
      <c r="N148" s="259"/>
      <c r="O148" s="266" t="s">
        <v>3525</v>
      </c>
      <c r="P148" s="263">
        <v>12</v>
      </c>
    </row>
    <row r="149" spans="1:16" ht="12.75">
      <c r="A149" s="304" t="s">
        <v>2758</v>
      </c>
      <c r="B149" s="299"/>
      <c r="C149" s="299"/>
      <c r="D149" s="299"/>
      <c r="E149" s="299"/>
      <c r="F149" s="299"/>
      <c r="G149" s="299"/>
      <c r="H149" s="299"/>
      <c r="I149" s="299"/>
      <c r="J149" s="299"/>
      <c r="K149" s="299"/>
      <c r="L149" s="299"/>
      <c r="M149" s="299"/>
      <c r="N149" s="299"/>
      <c r="O149" s="299"/>
      <c r="P149" s="299"/>
    </row>
    <row r="150" spans="1:16" ht="12.75">
      <c r="A150" s="263" t="s">
        <v>380</v>
      </c>
      <c r="B150" s="259" t="s">
        <v>3526</v>
      </c>
      <c r="C150" s="263">
        <v>1996</v>
      </c>
      <c r="D150" s="263" t="s">
        <v>391</v>
      </c>
      <c r="E150" s="264">
        <v>50.2</v>
      </c>
      <c r="F150" s="265" t="s">
        <v>3527</v>
      </c>
      <c r="G150" s="266" t="s">
        <v>3528</v>
      </c>
      <c r="H150" s="263">
        <v>1</v>
      </c>
      <c r="I150" s="266" t="s">
        <v>901</v>
      </c>
      <c r="J150" s="263">
        <v>1</v>
      </c>
      <c r="K150" s="266" t="s">
        <v>950</v>
      </c>
      <c r="L150" s="263">
        <v>2</v>
      </c>
      <c r="M150" s="266" t="s">
        <v>3529</v>
      </c>
      <c r="N150" s="259"/>
      <c r="O150" s="266" t="s">
        <v>3530</v>
      </c>
      <c r="P150" s="263">
        <v>12</v>
      </c>
    </row>
    <row r="151" spans="1:16" ht="12.75">
      <c r="A151" s="263" t="s">
        <v>381</v>
      </c>
      <c r="B151" s="259" t="s">
        <v>2358</v>
      </c>
      <c r="C151" s="263">
        <v>1963</v>
      </c>
      <c r="D151" s="263" t="s">
        <v>385</v>
      </c>
      <c r="E151" s="264">
        <v>51.18</v>
      </c>
      <c r="F151" s="265" t="s">
        <v>3531</v>
      </c>
      <c r="G151" s="266" t="s">
        <v>691</v>
      </c>
      <c r="H151" s="263">
        <v>2</v>
      </c>
      <c r="I151" s="266" t="s">
        <v>908</v>
      </c>
      <c r="J151" s="263">
        <v>2</v>
      </c>
      <c r="K151" s="266" t="s">
        <v>623</v>
      </c>
      <c r="L151" s="263">
        <v>1</v>
      </c>
      <c r="M151" s="266" t="s">
        <v>2788</v>
      </c>
      <c r="N151" s="259"/>
      <c r="O151" s="266" t="s">
        <v>3532</v>
      </c>
      <c r="P151" s="263">
        <v>9</v>
      </c>
    </row>
    <row r="152" spans="1:16" ht="12.75">
      <c r="A152" s="304" t="s">
        <v>2766</v>
      </c>
      <c r="B152" s="299"/>
      <c r="C152" s="299"/>
      <c r="D152" s="299"/>
      <c r="E152" s="299"/>
      <c r="F152" s="299"/>
      <c r="G152" s="299"/>
      <c r="H152" s="299"/>
      <c r="I152" s="299"/>
      <c r="J152" s="299"/>
      <c r="K152" s="299"/>
      <c r="L152" s="299"/>
      <c r="M152" s="299"/>
      <c r="N152" s="299"/>
      <c r="O152" s="299"/>
      <c r="P152" s="299"/>
    </row>
    <row r="153" spans="1:16" ht="12.75">
      <c r="A153" s="263" t="s">
        <v>380</v>
      </c>
      <c r="B153" s="259" t="s">
        <v>3533</v>
      </c>
      <c r="C153" s="263">
        <v>1987</v>
      </c>
      <c r="D153" s="263" t="s">
        <v>391</v>
      </c>
      <c r="E153" s="264">
        <v>52.96</v>
      </c>
      <c r="F153" s="265" t="s">
        <v>3534</v>
      </c>
      <c r="G153" s="266" t="s">
        <v>742</v>
      </c>
      <c r="H153" s="263">
        <v>2</v>
      </c>
      <c r="I153" s="266" t="s">
        <v>918</v>
      </c>
      <c r="J153" s="263">
        <v>2</v>
      </c>
      <c r="K153" s="266" t="s">
        <v>649</v>
      </c>
      <c r="L153" s="263">
        <v>1</v>
      </c>
      <c r="M153" s="266" t="s">
        <v>3226</v>
      </c>
      <c r="N153" s="259"/>
      <c r="O153" s="266" t="s">
        <v>3535</v>
      </c>
      <c r="P153" s="263">
        <v>12</v>
      </c>
    </row>
    <row r="154" spans="1:16" ht="12.75">
      <c r="A154" s="263" t="s">
        <v>381</v>
      </c>
      <c r="B154" s="259" t="s">
        <v>2360</v>
      </c>
      <c r="C154" s="263">
        <v>1994</v>
      </c>
      <c r="D154" s="263" t="s">
        <v>391</v>
      </c>
      <c r="E154" s="264">
        <v>55.68</v>
      </c>
      <c r="F154" s="265" t="s">
        <v>3536</v>
      </c>
      <c r="G154" s="266" t="s">
        <v>638</v>
      </c>
      <c r="H154" s="263">
        <v>1</v>
      </c>
      <c r="I154" s="266" t="s">
        <v>626</v>
      </c>
      <c r="J154" s="263">
        <v>1</v>
      </c>
      <c r="K154" s="266" t="s">
        <v>638</v>
      </c>
      <c r="L154" s="263">
        <v>2</v>
      </c>
      <c r="M154" s="266" t="s">
        <v>3226</v>
      </c>
      <c r="N154" s="259"/>
      <c r="O154" s="266" t="s">
        <v>3537</v>
      </c>
      <c r="P154" s="263">
        <v>9</v>
      </c>
    </row>
    <row r="155" spans="1:16" ht="12.75">
      <c r="A155" s="304" t="s">
        <v>2790</v>
      </c>
      <c r="B155" s="299"/>
      <c r="C155" s="299"/>
      <c r="D155" s="299"/>
      <c r="E155" s="299"/>
      <c r="F155" s="299"/>
      <c r="G155" s="299"/>
      <c r="H155" s="299"/>
      <c r="I155" s="299"/>
      <c r="J155" s="299"/>
      <c r="K155" s="299"/>
      <c r="L155" s="299"/>
      <c r="M155" s="299"/>
      <c r="N155" s="299"/>
      <c r="O155" s="299"/>
      <c r="P155" s="299"/>
    </row>
    <row r="156" spans="1:16" ht="12.75">
      <c r="A156" s="263" t="s">
        <v>380</v>
      </c>
      <c r="B156" s="259" t="s">
        <v>3538</v>
      </c>
      <c r="C156" s="263">
        <v>1989</v>
      </c>
      <c r="D156" s="263" t="s">
        <v>404</v>
      </c>
      <c r="E156" s="264">
        <v>62.35</v>
      </c>
      <c r="F156" s="265" t="s">
        <v>3539</v>
      </c>
      <c r="G156" s="266" t="s">
        <v>792</v>
      </c>
      <c r="H156" s="263">
        <v>1</v>
      </c>
      <c r="I156" s="266" t="s">
        <v>895</v>
      </c>
      <c r="J156" s="263">
        <v>1</v>
      </c>
      <c r="K156" s="266" t="s">
        <v>788</v>
      </c>
      <c r="L156" s="263">
        <v>1</v>
      </c>
      <c r="M156" s="266" t="s">
        <v>2950</v>
      </c>
      <c r="N156" s="259"/>
      <c r="O156" s="266" t="s">
        <v>3540</v>
      </c>
      <c r="P156" s="263">
        <v>12</v>
      </c>
    </row>
    <row r="157" spans="1:16" ht="12.75">
      <c r="A157" s="263" t="s">
        <v>381</v>
      </c>
      <c r="B157" s="259" t="s">
        <v>3541</v>
      </c>
      <c r="C157" s="263">
        <v>1984</v>
      </c>
      <c r="D157" s="263" t="s">
        <v>408</v>
      </c>
      <c r="E157" s="264">
        <v>62.66</v>
      </c>
      <c r="F157" s="265" t="s">
        <v>3542</v>
      </c>
      <c r="G157" s="266" t="s">
        <v>738</v>
      </c>
      <c r="H157" s="263">
        <v>3</v>
      </c>
      <c r="I157" s="266" t="s">
        <v>890</v>
      </c>
      <c r="J157" s="263">
        <v>2</v>
      </c>
      <c r="K157" s="266" t="s">
        <v>639</v>
      </c>
      <c r="L157" s="263">
        <v>4</v>
      </c>
      <c r="M157" s="266" t="s">
        <v>3543</v>
      </c>
      <c r="N157" s="259"/>
      <c r="O157" s="266" t="s">
        <v>3544</v>
      </c>
      <c r="P157" s="263">
        <v>9</v>
      </c>
    </row>
    <row r="158" spans="1:16" ht="12.75">
      <c r="A158" s="263" t="s">
        <v>382</v>
      </c>
      <c r="B158" s="259" t="s">
        <v>2797</v>
      </c>
      <c r="C158" s="263">
        <v>1993</v>
      </c>
      <c r="D158" s="263" t="s">
        <v>395</v>
      </c>
      <c r="E158" s="264">
        <v>62.23</v>
      </c>
      <c r="F158" s="265" t="s">
        <v>3545</v>
      </c>
      <c r="G158" s="266" t="s">
        <v>788</v>
      </c>
      <c r="H158" s="263">
        <v>2</v>
      </c>
      <c r="I158" s="266" t="s">
        <v>918</v>
      </c>
      <c r="J158" s="263">
        <v>4</v>
      </c>
      <c r="K158" s="266" t="s">
        <v>639</v>
      </c>
      <c r="L158" s="263">
        <v>3</v>
      </c>
      <c r="M158" s="266" t="s">
        <v>3546</v>
      </c>
      <c r="N158" s="259"/>
      <c r="O158" s="266" t="s">
        <v>3547</v>
      </c>
      <c r="P158" s="263">
        <v>8</v>
      </c>
    </row>
    <row r="159" spans="1:16" ht="12.75">
      <c r="A159" s="263" t="s">
        <v>494</v>
      </c>
      <c r="B159" s="259" t="s">
        <v>3548</v>
      </c>
      <c r="C159" s="263">
        <v>1992</v>
      </c>
      <c r="D159" s="263" t="s">
        <v>391</v>
      </c>
      <c r="E159" s="264">
        <v>62.67</v>
      </c>
      <c r="F159" s="265" t="s">
        <v>3549</v>
      </c>
      <c r="G159" s="266" t="s">
        <v>624</v>
      </c>
      <c r="H159" s="263">
        <v>4</v>
      </c>
      <c r="I159" s="266" t="s">
        <v>932</v>
      </c>
      <c r="J159" s="263">
        <v>3</v>
      </c>
      <c r="K159" s="266" t="s">
        <v>627</v>
      </c>
      <c r="L159" s="263">
        <v>2</v>
      </c>
      <c r="M159" s="266" t="s">
        <v>3546</v>
      </c>
      <c r="N159" s="259"/>
      <c r="O159" s="266" t="s">
        <v>3550</v>
      </c>
      <c r="P159" s="263">
        <v>7</v>
      </c>
    </row>
    <row r="160" spans="1:16" ht="12.75">
      <c r="A160" s="304" t="s">
        <v>2802</v>
      </c>
      <c r="B160" s="299"/>
      <c r="C160" s="299"/>
      <c r="D160" s="299"/>
      <c r="E160" s="299"/>
      <c r="F160" s="299"/>
      <c r="G160" s="299"/>
      <c r="H160" s="299"/>
      <c r="I160" s="299"/>
      <c r="J160" s="299"/>
      <c r="K160" s="299"/>
      <c r="L160" s="299"/>
      <c r="M160" s="299"/>
      <c r="N160" s="299"/>
      <c r="O160" s="299"/>
      <c r="P160" s="299"/>
    </row>
    <row r="161" spans="1:16" ht="12.75">
      <c r="A161" s="263" t="s">
        <v>380</v>
      </c>
      <c r="B161" s="259" t="s">
        <v>2378</v>
      </c>
      <c r="C161" s="263">
        <v>1986</v>
      </c>
      <c r="D161" s="263" t="s">
        <v>412</v>
      </c>
      <c r="E161" s="264">
        <v>71.33</v>
      </c>
      <c r="F161" s="265" t="s">
        <v>3551</v>
      </c>
      <c r="G161" s="266" t="s">
        <v>723</v>
      </c>
      <c r="H161" s="263">
        <v>1</v>
      </c>
      <c r="I161" s="266" t="s">
        <v>716</v>
      </c>
      <c r="J161" s="263">
        <v>1</v>
      </c>
      <c r="K161" s="266" t="s">
        <v>3552</v>
      </c>
      <c r="L161" s="263">
        <v>1</v>
      </c>
      <c r="M161" s="266" t="s">
        <v>3553</v>
      </c>
      <c r="N161" s="259"/>
      <c r="O161" s="266" t="s">
        <v>3554</v>
      </c>
      <c r="P161" s="263">
        <v>12</v>
      </c>
    </row>
    <row r="162" spans="1:16" ht="12.75">
      <c r="A162" s="263" t="s">
        <v>381</v>
      </c>
      <c r="B162" s="259" t="s">
        <v>3555</v>
      </c>
      <c r="C162" s="263">
        <v>1990</v>
      </c>
      <c r="D162" s="263" t="s">
        <v>391</v>
      </c>
      <c r="E162" s="264">
        <v>70.34</v>
      </c>
      <c r="F162" s="265" t="s">
        <v>3556</v>
      </c>
      <c r="G162" s="266" t="s">
        <v>782</v>
      </c>
      <c r="H162" s="263">
        <v>2</v>
      </c>
      <c r="I162" s="266" t="s">
        <v>691</v>
      </c>
      <c r="J162" s="263">
        <v>2</v>
      </c>
      <c r="K162" s="266" t="s">
        <v>738</v>
      </c>
      <c r="L162" s="263">
        <v>3</v>
      </c>
      <c r="M162" s="266" t="s">
        <v>3249</v>
      </c>
      <c r="N162" s="259"/>
      <c r="O162" s="266" t="s">
        <v>3557</v>
      </c>
      <c r="P162" s="263">
        <v>9</v>
      </c>
    </row>
    <row r="163" spans="1:16" ht="12.75">
      <c r="A163" s="263" t="s">
        <v>382</v>
      </c>
      <c r="B163" s="259" t="s">
        <v>2386</v>
      </c>
      <c r="C163" s="263">
        <v>1992</v>
      </c>
      <c r="D163" s="263" t="s">
        <v>395</v>
      </c>
      <c r="E163" s="264">
        <v>71.9</v>
      </c>
      <c r="F163" s="265" t="s">
        <v>3558</v>
      </c>
      <c r="G163" s="266" t="s">
        <v>2631</v>
      </c>
      <c r="H163" s="263">
        <v>3</v>
      </c>
      <c r="I163" s="266" t="s">
        <v>890</v>
      </c>
      <c r="J163" s="263">
        <v>4</v>
      </c>
      <c r="K163" s="266" t="s">
        <v>701</v>
      </c>
      <c r="L163" s="263">
        <v>2</v>
      </c>
      <c r="M163" s="266" t="s">
        <v>2572</v>
      </c>
      <c r="N163" s="259"/>
      <c r="O163" s="266" t="s">
        <v>3559</v>
      </c>
      <c r="P163" s="263">
        <v>8</v>
      </c>
    </row>
    <row r="164" spans="1:16" ht="12.75">
      <c r="A164" s="263" t="s">
        <v>494</v>
      </c>
      <c r="B164" s="259" t="s">
        <v>3560</v>
      </c>
      <c r="C164" s="263">
        <v>1993</v>
      </c>
      <c r="D164" s="263" t="s">
        <v>395</v>
      </c>
      <c r="E164" s="264">
        <v>70.9</v>
      </c>
      <c r="F164" s="265" t="s">
        <v>3561</v>
      </c>
      <c r="G164" s="266" t="s">
        <v>732</v>
      </c>
      <c r="H164" s="263">
        <v>4</v>
      </c>
      <c r="I164" s="266" t="s">
        <v>890</v>
      </c>
      <c r="J164" s="263">
        <v>3</v>
      </c>
      <c r="K164" s="266" t="s">
        <v>716</v>
      </c>
      <c r="L164" s="263">
        <v>4</v>
      </c>
      <c r="M164" s="266" t="s">
        <v>2924</v>
      </c>
      <c r="N164" s="259"/>
      <c r="O164" s="266" t="s">
        <v>3004</v>
      </c>
      <c r="P164" s="263">
        <v>7</v>
      </c>
    </row>
    <row r="165" spans="1:16" ht="12.75">
      <c r="A165" s="304" t="s">
        <v>2815</v>
      </c>
      <c r="B165" s="299"/>
      <c r="C165" s="299"/>
      <c r="D165" s="299"/>
      <c r="E165" s="299"/>
      <c r="F165" s="299"/>
      <c r="G165" s="299"/>
      <c r="H165" s="299"/>
      <c r="I165" s="299"/>
      <c r="J165" s="299"/>
      <c r="K165" s="299"/>
      <c r="L165" s="299"/>
      <c r="M165" s="299"/>
      <c r="N165" s="299"/>
      <c r="O165" s="299"/>
      <c r="P165" s="299"/>
    </row>
    <row r="166" spans="1:16" ht="12.75">
      <c r="A166" s="263" t="s">
        <v>380</v>
      </c>
      <c r="B166" s="259" t="s">
        <v>2818</v>
      </c>
      <c r="C166" s="263">
        <v>1992</v>
      </c>
      <c r="D166" s="263" t="s">
        <v>404</v>
      </c>
      <c r="E166" s="264">
        <v>82.74</v>
      </c>
      <c r="F166" s="265" t="s">
        <v>3562</v>
      </c>
      <c r="G166" s="266" t="s">
        <v>666</v>
      </c>
      <c r="H166" s="263">
        <v>2</v>
      </c>
      <c r="I166" s="266" t="s">
        <v>623</v>
      </c>
      <c r="J166" s="263">
        <v>1</v>
      </c>
      <c r="K166" s="266" t="s">
        <v>834</v>
      </c>
      <c r="L166" s="263">
        <v>1</v>
      </c>
      <c r="M166" s="266" t="s">
        <v>3123</v>
      </c>
      <c r="N166" s="259"/>
      <c r="O166" s="266" t="s">
        <v>3563</v>
      </c>
      <c r="P166" s="263">
        <v>12</v>
      </c>
    </row>
    <row r="167" spans="1:16" ht="12.75">
      <c r="A167" s="263" t="s">
        <v>381</v>
      </c>
      <c r="B167" s="259" t="s">
        <v>2375</v>
      </c>
      <c r="C167" s="263">
        <v>1994</v>
      </c>
      <c r="D167" s="263" t="s">
        <v>412</v>
      </c>
      <c r="E167" s="264">
        <v>72.6</v>
      </c>
      <c r="F167" s="265" t="s">
        <v>3564</v>
      </c>
      <c r="G167" s="266" t="s">
        <v>738</v>
      </c>
      <c r="H167" s="263">
        <v>3</v>
      </c>
      <c r="I167" s="266" t="s">
        <v>691</v>
      </c>
      <c r="J167" s="263">
        <v>2</v>
      </c>
      <c r="K167" s="266" t="s">
        <v>657</v>
      </c>
      <c r="L167" s="263">
        <v>3</v>
      </c>
      <c r="M167" s="266" t="s">
        <v>3565</v>
      </c>
      <c r="N167" s="259"/>
      <c r="O167" s="266" t="s">
        <v>3566</v>
      </c>
      <c r="P167" s="263">
        <v>9</v>
      </c>
    </row>
    <row r="168" spans="1:16" ht="12.75">
      <c r="A168" s="263" t="s">
        <v>653</v>
      </c>
      <c r="B168" s="259" t="s">
        <v>2961</v>
      </c>
      <c r="C168" s="263">
        <v>1992</v>
      </c>
      <c r="D168" s="263" t="s">
        <v>404</v>
      </c>
      <c r="E168" s="264">
        <v>82.5</v>
      </c>
      <c r="F168" s="265" t="s">
        <v>3567</v>
      </c>
      <c r="G168" s="266" t="s">
        <v>634</v>
      </c>
      <c r="H168" s="263">
        <v>1</v>
      </c>
      <c r="I168" s="265" t="s">
        <v>653</v>
      </c>
      <c r="J168" s="263" t="s">
        <v>653</v>
      </c>
      <c r="K168" s="266" t="s">
        <v>2631</v>
      </c>
      <c r="L168" s="263">
        <v>2</v>
      </c>
      <c r="M168" s="266" t="s">
        <v>2210</v>
      </c>
      <c r="N168" s="259"/>
      <c r="O168" s="266" t="s">
        <v>653</v>
      </c>
      <c r="P168" s="263" t="s">
        <v>653</v>
      </c>
    </row>
    <row r="169" spans="1:16" ht="12.75">
      <c r="A169" s="304" t="s">
        <v>2834</v>
      </c>
      <c r="B169" s="299"/>
      <c r="C169" s="299"/>
      <c r="D169" s="299"/>
      <c r="E169" s="299"/>
      <c r="F169" s="299"/>
      <c r="G169" s="299"/>
      <c r="H169" s="299"/>
      <c r="I169" s="299"/>
      <c r="J169" s="299"/>
      <c r="K169" s="299"/>
      <c r="L169" s="299"/>
      <c r="M169" s="299"/>
      <c r="N169" s="299"/>
      <c r="O169" s="299"/>
      <c r="P169" s="299"/>
    </row>
    <row r="170" spans="1:16" ht="12.75">
      <c r="A170" s="263" t="s">
        <v>380</v>
      </c>
      <c r="B170" s="259" t="s">
        <v>3568</v>
      </c>
      <c r="C170" s="263">
        <v>1978</v>
      </c>
      <c r="D170" s="263" t="s">
        <v>412</v>
      </c>
      <c r="E170" s="264">
        <v>113.63</v>
      </c>
      <c r="F170" s="265" t="s">
        <v>3569</v>
      </c>
      <c r="G170" s="266" t="s">
        <v>665</v>
      </c>
      <c r="H170" s="263">
        <v>1</v>
      </c>
      <c r="I170" s="266" t="s">
        <v>656</v>
      </c>
      <c r="J170" s="263">
        <v>1</v>
      </c>
      <c r="K170" s="266" t="s">
        <v>722</v>
      </c>
      <c r="L170" s="263">
        <v>1</v>
      </c>
      <c r="M170" s="266" t="s">
        <v>2710</v>
      </c>
      <c r="N170" s="259"/>
      <c r="O170" s="266" t="s">
        <v>3570</v>
      </c>
      <c r="P170" s="263">
        <v>12</v>
      </c>
    </row>
    <row r="171" spans="1:16" ht="12.75">
      <c r="A171" s="259"/>
      <c r="B171" s="259"/>
      <c r="C171" s="259"/>
      <c r="D171" s="259"/>
      <c r="E171" s="259"/>
      <c r="F171" s="259"/>
      <c r="G171" s="259"/>
      <c r="H171" s="259"/>
      <c r="I171" s="259"/>
      <c r="J171" s="259"/>
      <c r="K171" s="259"/>
      <c r="L171" s="259"/>
      <c r="M171" s="259"/>
      <c r="N171" s="259"/>
      <c r="O171" s="259"/>
      <c r="P171" s="259"/>
    </row>
    <row r="172" spans="1:16" ht="12.75">
      <c r="A172" s="308" t="s">
        <v>851</v>
      </c>
      <c r="B172" s="299"/>
      <c r="C172" s="299"/>
      <c r="D172" s="299"/>
      <c r="E172" s="299"/>
      <c r="F172" s="299"/>
      <c r="G172" s="299"/>
      <c r="H172" s="299"/>
      <c r="I172" s="299"/>
      <c r="J172" s="299"/>
      <c r="K172" s="299"/>
      <c r="L172" s="299"/>
      <c r="M172" s="299"/>
      <c r="N172" s="259"/>
      <c r="O172" s="259"/>
      <c r="P172" s="259"/>
    </row>
    <row r="173" spans="1:16" ht="12.75">
      <c r="A173" s="268" t="s">
        <v>1024</v>
      </c>
      <c r="B173" s="259" t="s">
        <v>856</v>
      </c>
      <c r="C173" s="270">
        <v>1889.4</v>
      </c>
      <c r="D173" s="307" t="s">
        <v>3571</v>
      </c>
      <c r="E173" s="299"/>
      <c r="F173" s="299"/>
      <c r="G173" s="299"/>
      <c r="H173" s="299"/>
      <c r="I173" s="299"/>
      <c r="J173" s="299"/>
      <c r="K173" s="299"/>
      <c r="L173" s="299"/>
      <c r="M173" s="299"/>
      <c r="N173" s="259"/>
      <c r="O173" s="259"/>
      <c r="P173" s="259"/>
    </row>
    <row r="174" spans="1:16" ht="12.75">
      <c r="A174" s="268" t="s">
        <v>1042</v>
      </c>
      <c r="B174" s="259" t="s">
        <v>864</v>
      </c>
      <c r="C174" s="270">
        <v>1523.94</v>
      </c>
      <c r="D174" s="307" t="s">
        <v>3572</v>
      </c>
      <c r="E174" s="299"/>
      <c r="F174" s="299"/>
      <c r="G174" s="299"/>
      <c r="H174" s="299"/>
      <c r="I174" s="299"/>
      <c r="J174" s="299"/>
      <c r="K174" s="299"/>
      <c r="L174" s="299"/>
      <c r="M174" s="299"/>
      <c r="N174" s="259"/>
      <c r="O174" s="259"/>
      <c r="P174" s="259"/>
    </row>
    <row r="175" spans="1:16" ht="12.75">
      <c r="A175" s="268" t="s">
        <v>1050</v>
      </c>
      <c r="B175" s="259" t="s">
        <v>852</v>
      </c>
      <c r="C175" s="270">
        <v>1345.64</v>
      </c>
      <c r="D175" s="307" t="s">
        <v>3573</v>
      </c>
      <c r="E175" s="299"/>
      <c r="F175" s="299"/>
      <c r="G175" s="299"/>
      <c r="H175" s="299"/>
      <c r="I175" s="299"/>
      <c r="J175" s="299"/>
      <c r="K175" s="299"/>
      <c r="L175" s="299"/>
      <c r="M175" s="299"/>
      <c r="N175" s="259"/>
      <c r="O175" s="259"/>
      <c r="P175" s="259"/>
    </row>
    <row r="176" spans="1:16" ht="12.75">
      <c r="A176" s="268" t="s">
        <v>1145</v>
      </c>
      <c r="B176" s="259" t="s">
        <v>858</v>
      </c>
      <c r="C176" s="270">
        <v>1003.83</v>
      </c>
      <c r="D176" s="307" t="s">
        <v>3574</v>
      </c>
      <c r="E176" s="299"/>
      <c r="F176" s="299"/>
      <c r="G176" s="299"/>
      <c r="H176" s="299"/>
      <c r="I176" s="299"/>
      <c r="J176" s="299"/>
      <c r="K176" s="299"/>
      <c r="L176" s="299"/>
      <c r="M176" s="299"/>
      <c r="N176" s="259"/>
      <c r="O176" s="259"/>
      <c r="P176" s="259"/>
    </row>
    <row r="177" spans="1:16" ht="12.75">
      <c r="A177" s="268" t="s">
        <v>1152</v>
      </c>
      <c r="B177" s="259" t="s">
        <v>862</v>
      </c>
      <c r="C177" s="270">
        <v>934.25</v>
      </c>
      <c r="D177" s="307" t="s">
        <v>3575</v>
      </c>
      <c r="E177" s="299"/>
      <c r="F177" s="299"/>
      <c r="G177" s="299"/>
      <c r="H177" s="299"/>
      <c r="I177" s="299"/>
      <c r="J177" s="299"/>
      <c r="K177" s="299"/>
      <c r="L177" s="299"/>
      <c r="M177" s="299"/>
      <c r="N177" s="259"/>
      <c r="O177" s="259"/>
      <c r="P177" s="259"/>
    </row>
    <row r="178" spans="1:16" ht="12.75">
      <c r="A178" s="268" t="s">
        <v>1159</v>
      </c>
      <c r="B178" s="259" t="s">
        <v>854</v>
      </c>
      <c r="C178" s="270">
        <v>406.99</v>
      </c>
      <c r="D178" s="307" t="s">
        <v>3576</v>
      </c>
      <c r="E178" s="299"/>
      <c r="F178" s="299"/>
      <c r="G178" s="299"/>
      <c r="H178" s="299"/>
      <c r="I178" s="299"/>
      <c r="J178" s="299"/>
      <c r="K178" s="299"/>
      <c r="L178" s="299"/>
      <c r="M178" s="299"/>
      <c r="N178" s="259"/>
      <c r="O178" s="259"/>
      <c r="P178" s="259"/>
    </row>
    <row r="179" spans="1:16" ht="12.75">
      <c r="A179" s="259"/>
      <c r="B179" s="259"/>
      <c r="C179" s="259"/>
      <c r="D179" s="259"/>
      <c r="E179" s="259"/>
      <c r="F179" s="259"/>
      <c r="G179" s="259"/>
      <c r="H179" s="259"/>
      <c r="I179" s="259"/>
      <c r="J179" s="259"/>
      <c r="K179" s="259"/>
      <c r="L179" s="259"/>
      <c r="M179" s="259"/>
      <c r="N179" s="259"/>
      <c r="O179" s="259"/>
      <c r="P179" s="259"/>
    </row>
    <row r="180" spans="1:16" ht="12.75">
      <c r="A180" s="308" t="s">
        <v>2566</v>
      </c>
      <c r="B180" s="299"/>
      <c r="C180" s="299"/>
      <c r="D180" s="299"/>
      <c r="E180" s="299"/>
      <c r="F180" s="299"/>
      <c r="G180" s="299"/>
      <c r="H180" s="299"/>
      <c r="I180" s="299"/>
      <c r="J180" s="299"/>
      <c r="K180" s="299"/>
      <c r="L180" s="299"/>
      <c r="M180" s="299"/>
      <c r="N180" s="259"/>
      <c r="O180" s="259"/>
      <c r="P180" s="259"/>
    </row>
    <row r="181" spans="1:16" ht="12.75">
      <c r="A181" s="258" t="s">
        <v>2188</v>
      </c>
      <c r="B181" s="267" t="s">
        <v>873</v>
      </c>
      <c r="C181" s="304" t="s">
        <v>874</v>
      </c>
      <c r="D181" s="299"/>
      <c r="E181" s="305" t="s">
        <v>875</v>
      </c>
      <c r="F181" s="299"/>
      <c r="G181" s="305" t="s">
        <v>876</v>
      </c>
      <c r="H181" s="299"/>
      <c r="I181" s="306" t="s">
        <v>877</v>
      </c>
      <c r="J181" s="299"/>
      <c r="K181" s="305" t="s">
        <v>2567</v>
      </c>
      <c r="L181" s="299"/>
      <c r="M181" s="258" t="s">
        <v>2568</v>
      </c>
      <c r="N181" s="259"/>
      <c r="O181" s="259"/>
      <c r="P181" s="259"/>
    </row>
    <row r="182" spans="1:16" ht="12.75">
      <c r="A182" s="263" t="s">
        <v>380</v>
      </c>
      <c r="B182" s="259" t="s">
        <v>2378</v>
      </c>
      <c r="C182" s="299" t="s">
        <v>864</v>
      </c>
      <c r="D182" s="299"/>
      <c r="E182" s="302">
        <v>71.33</v>
      </c>
      <c r="F182" s="299"/>
      <c r="G182" s="303" t="s">
        <v>3551</v>
      </c>
      <c r="H182" s="299"/>
      <c r="I182" s="303" t="s">
        <v>3553</v>
      </c>
      <c r="J182" s="299"/>
      <c r="K182" s="302">
        <v>597.6687</v>
      </c>
      <c r="L182" s="299"/>
      <c r="M182" s="263">
        <v>1</v>
      </c>
      <c r="N182" s="259"/>
      <c r="O182" s="259"/>
      <c r="P182" s="259"/>
    </row>
    <row r="183" spans="1:16" ht="12.75">
      <c r="A183" s="263" t="s">
        <v>381</v>
      </c>
      <c r="B183" s="259" t="s">
        <v>2818</v>
      </c>
      <c r="C183" s="299" t="s">
        <v>858</v>
      </c>
      <c r="D183" s="299"/>
      <c r="E183" s="302">
        <v>82.74</v>
      </c>
      <c r="F183" s="299"/>
      <c r="G183" s="303" t="s">
        <v>3562</v>
      </c>
      <c r="H183" s="299"/>
      <c r="I183" s="303" t="s">
        <v>3123</v>
      </c>
      <c r="J183" s="299"/>
      <c r="K183" s="302">
        <v>503.216</v>
      </c>
      <c r="L183" s="299"/>
      <c r="M183" s="263">
        <v>1</v>
      </c>
      <c r="N183" s="259"/>
      <c r="O183" s="259"/>
      <c r="P183" s="259"/>
    </row>
    <row r="184" spans="1:16" ht="12.75">
      <c r="A184" s="263" t="s">
        <v>382</v>
      </c>
      <c r="B184" s="259" t="s">
        <v>3538</v>
      </c>
      <c r="C184" s="299" t="s">
        <v>858</v>
      </c>
      <c r="D184" s="299"/>
      <c r="E184" s="302">
        <v>62.35</v>
      </c>
      <c r="F184" s="299"/>
      <c r="G184" s="303" t="s">
        <v>3539</v>
      </c>
      <c r="H184" s="299"/>
      <c r="I184" s="303" t="s">
        <v>2950</v>
      </c>
      <c r="J184" s="299"/>
      <c r="K184" s="302">
        <v>500.61</v>
      </c>
      <c r="L184" s="299"/>
      <c r="M184" s="263">
        <v>1</v>
      </c>
      <c r="N184" s="259"/>
      <c r="O184" s="259"/>
      <c r="P184" s="259"/>
    </row>
    <row r="185" spans="1:16" ht="12.75">
      <c r="A185" s="269"/>
      <c r="B185" s="269"/>
      <c r="C185" s="269"/>
      <c r="D185" s="269"/>
      <c r="E185" s="269"/>
      <c r="F185" s="269"/>
      <c r="G185" s="269"/>
      <c r="H185" s="269"/>
      <c r="I185" s="269"/>
      <c r="J185" s="269"/>
      <c r="K185" s="269"/>
      <c r="L185" s="269"/>
      <c r="M185" s="269"/>
      <c r="N185" s="269"/>
      <c r="O185" s="269"/>
      <c r="P185" s="269"/>
    </row>
    <row r="186" spans="1:16" ht="12.75">
      <c r="A186" s="300" t="s">
        <v>1011</v>
      </c>
      <c r="B186" s="301"/>
      <c r="C186" s="301"/>
      <c r="D186" s="301"/>
      <c r="E186" s="301"/>
      <c r="F186" s="301"/>
      <c r="G186" s="301"/>
      <c r="H186" s="301"/>
      <c r="I186" s="301"/>
      <c r="J186" s="301"/>
      <c r="K186" s="301"/>
      <c r="L186" s="301"/>
      <c r="M186" s="301"/>
      <c r="N186" s="301"/>
      <c r="O186" s="301"/>
      <c r="P186" s="301"/>
    </row>
    <row r="187" spans="1:16" ht="12.75">
      <c r="A187" s="299" t="s">
        <v>2258</v>
      </c>
      <c r="B187" s="299"/>
      <c r="C187" s="299"/>
      <c r="D187" s="299"/>
      <c r="E187" s="299"/>
      <c r="F187" s="299"/>
      <c r="G187" s="299"/>
      <c r="H187" s="299"/>
      <c r="I187" s="299"/>
      <c r="J187" s="299"/>
      <c r="K187" s="299"/>
      <c r="L187" s="299"/>
      <c r="M187" s="299"/>
      <c r="N187" s="299"/>
      <c r="O187" s="299"/>
      <c r="P187" s="299"/>
    </row>
    <row r="188" spans="1:16" ht="12.75">
      <c r="A188" s="299" t="s">
        <v>2259</v>
      </c>
      <c r="B188" s="299"/>
      <c r="C188" s="299"/>
      <c r="D188" s="299"/>
      <c r="E188" s="299"/>
      <c r="F188" s="299"/>
      <c r="G188" s="299"/>
      <c r="H188" s="299"/>
      <c r="I188" s="299"/>
      <c r="J188" s="299"/>
      <c r="K188" s="299"/>
      <c r="L188" s="299"/>
      <c r="M188" s="299"/>
      <c r="N188" s="299"/>
      <c r="O188" s="299"/>
      <c r="P188" s="299"/>
    </row>
    <row r="189" spans="1:16" ht="12.75">
      <c r="A189" s="299" t="s">
        <v>2260</v>
      </c>
      <c r="B189" s="299"/>
      <c r="C189" s="299"/>
      <c r="D189" s="299"/>
      <c r="E189" s="299"/>
      <c r="F189" s="299"/>
      <c r="G189" s="299"/>
      <c r="H189" s="299"/>
      <c r="I189" s="299"/>
      <c r="J189" s="299"/>
      <c r="K189" s="299"/>
      <c r="L189" s="299"/>
      <c r="M189" s="299"/>
      <c r="N189" s="299"/>
      <c r="O189" s="299"/>
      <c r="P189" s="299"/>
    </row>
    <row r="190" spans="1:16" ht="12.75">
      <c r="A190" s="259"/>
      <c r="B190" s="259"/>
      <c r="C190" s="259"/>
      <c r="D190" s="259"/>
      <c r="E190" s="259"/>
      <c r="F190" s="259"/>
      <c r="G190" s="259"/>
      <c r="H190" s="259"/>
      <c r="I190" s="259"/>
      <c r="J190" s="259"/>
      <c r="K190" s="259"/>
      <c r="L190" s="259"/>
      <c r="M190" s="259"/>
      <c r="N190" s="259"/>
      <c r="O190" s="259"/>
      <c r="P190" s="259"/>
    </row>
    <row r="191" spans="1:16" ht="12.75">
      <c r="A191" s="299" t="s">
        <v>2261</v>
      </c>
      <c r="B191" s="299"/>
      <c r="C191" s="299"/>
      <c r="D191" s="299" t="s">
        <v>1021</v>
      </c>
      <c r="E191" s="299"/>
      <c r="F191" s="299"/>
      <c r="G191" s="299"/>
      <c r="H191" s="299"/>
      <c r="I191" s="259"/>
      <c r="J191" s="259"/>
      <c r="K191" s="259"/>
      <c r="L191" s="259"/>
      <c r="M191" s="259"/>
      <c r="N191" s="259"/>
      <c r="O191" s="259"/>
      <c r="P191" s="259"/>
    </row>
    <row r="192" spans="1:16" ht="12.75">
      <c r="A192" s="299" t="s">
        <v>1015</v>
      </c>
      <c r="B192" s="299"/>
      <c r="C192" s="299"/>
      <c r="D192" s="299" t="s">
        <v>1016</v>
      </c>
      <c r="E192" s="299"/>
      <c r="F192" s="299"/>
      <c r="G192" s="299"/>
      <c r="H192" s="299"/>
      <c r="I192" s="259"/>
      <c r="J192" s="259"/>
      <c r="K192" s="259"/>
      <c r="L192" s="259"/>
      <c r="M192" s="259"/>
      <c r="N192" s="259"/>
      <c r="O192" s="259"/>
      <c r="P192" s="259"/>
    </row>
    <row r="193" spans="1:16" ht="12.75">
      <c r="A193" s="299" t="s">
        <v>1018</v>
      </c>
      <c r="B193" s="299"/>
      <c r="C193" s="299"/>
      <c r="D193" s="299" t="s">
        <v>1019</v>
      </c>
      <c r="E193" s="299"/>
      <c r="F193" s="299"/>
      <c r="G193" s="299"/>
      <c r="H193" s="299"/>
      <c r="I193" s="259"/>
      <c r="J193" s="259"/>
      <c r="K193" s="259"/>
      <c r="L193" s="259"/>
      <c r="M193" s="259"/>
      <c r="N193" s="259"/>
      <c r="O193" s="259"/>
      <c r="P193" s="259"/>
    </row>
    <row r="195" spans="1:16" ht="12.75">
      <c r="A195" s="305" t="s">
        <v>2186</v>
      </c>
      <c r="B195" s="299"/>
      <c r="C195" s="299"/>
      <c r="D195" s="299"/>
      <c r="E195" s="299"/>
      <c r="F195" s="299"/>
      <c r="G195" s="299"/>
      <c r="H195" s="299"/>
      <c r="I195" s="299"/>
      <c r="J195" s="299"/>
      <c r="K195" s="299"/>
      <c r="L195" s="299"/>
      <c r="M195" s="299"/>
      <c r="N195" s="299"/>
      <c r="O195" s="299"/>
      <c r="P195" s="299"/>
    </row>
    <row r="196" spans="1:16" ht="12.75">
      <c r="A196" s="305" t="s">
        <v>3577</v>
      </c>
      <c r="B196" s="299"/>
      <c r="C196" s="299"/>
      <c r="D196" s="299"/>
      <c r="E196" s="299"/>
      <c r="F196" s="299"/>
      <c r="G196" s="299"/>
      <c r="H196" s="299"/>
      <c r="I196" s="299"/>
      <c r="J196" s="299"/>
      <c r="K196" s="299"/>
      <c r="L196" s="299"/>
      <c r="M196" s="299"/>
      <c r="N196" s="299"/>
      <c r="O196" s="299"/>
      <c r="P196" s="299"/>
    </row>
    <row r="197" spans="1:16" ht="12.75">
      <c r="A197" s="305" t="s">
        <v>2484</v>
      </c>
      <c r="B197" s="299"/>
      <c r="C197" s="299"/>
      <c r="D197" s="299"/>
      <c r="E197" s="299"/>
      <c r="F197" s="299"/>
      <c r="G197" s="299"/>
      <c r="H197" s="299"/>
      <c r="I197" s="299"/>
      <c r="J197" s="299"/>
      <c r="K197" s="299"/>
      <c r="L197" s="299"/>
      <c r="M197" s="299"/>
      <c r="N197" s="299"/>
      <c r="O197" s="299"/>
      <c r="P197" s="299"/>
    </row>
    <row r="198" spans="1:16" ht="12.75">
      <c r="A198" s="260" t="s">
        <v>610</v>
      </c>
      <c r="B198" s="261" t="s">
        <v>2485</v>
      </c>
      <c r="C198" s="262" t="s">
        <v>612</v>
      </c>
      <c r="D198" s="262" t="s">
        <v>883</v>
      </c>
      <c r="E198" s="262" t="s">
        <v>614</v>
      </c>
      <c r="F198" s="262" t="s">
        <v>876</v>
      </c>
      <c r="G198" s="311" t="s">
        <v>2486</v>
      </c>
      <c r="H198" s="312"/>
      <c r="I198" s="311" t="s">
        <v>2487</v>
      </c>
      <c r="J198" s="312"/>
      <c r="K198" s="311" t="s">
        <v>2488</v>
      </c>
      <c r="L198" s="312"/>
      <c r="M198" s="311" t="s">
        <v>383</v>
      </c>
      <c r="N198" s="312"/>
      <c r="O198" s="262" t="s">
        <v>2489</v>
      </c>
      <c r="P198" s="262" t="s">
        <v>619</v>
      </c>
    </row>
    <row r="199" spans="1:16" ht="12.75">
      <c r="A199" s="309" t="s">
        <v>2753</v>
      </c>
      <c r="B199" s="310"/>
      <c r="C199" s="310"/>
      <c r="D199" s="310"/>
      <c r="E199" s="310"/>
      <c r="F199" s="310"/>
      <c r="G199" s="310"/>
      <c r="H199" s="310"/>
      <c r="I199" s="310"/>
      <c r="J199" s="310"/>
      <c r="K199" s="310"/>
      <c r="L199" s="310"/>
      <c r="M199" s="310"/>
      <c r="N199" s="310"/>
      <c r="O199" s="310"/>
      <c r="P199" s="310"/>
    </row>
    <row r="200" spans="1:16" ht="12.75">
      <c r="A200" s="263" t="s">
        <v>380</v>
      </c>
      <c r="B200" s="259" t="s">
        <v>3578</v>
      </c>
      <c r="C200" s="263">
        <v>1994</v>
      </c>
      <c r="D200" s="263" t="s">
        <v>387</v>
      </c>
      <c r="E200" s="264">
        <v>46.89</v>
      </c>
      <c r="F200" s="265" t="s">
        <v>3579</v>
      </c>
      <c r="G200" s="266" t="s">
        <v>3420</v>
      </c>
      <c r="H200" s="263">
        <v>1</v>
      </c>
      <c r="I200" s="266" t="s">
        <v>946</v>
      </c>
      <c r="J200" s="263">
        <v>1</v>
      </c>
      <c r="K200" s="266" t="s">
        <v>3580</v>
      </c>
      <c r="L200" s="263">
        <v>1</v>
      </c>
      <c r="M200" s="266" t="s">
        <v>2536</v>
      </c>
      <c r="N200" s="259"/>
      <c r="O200" s="266" t="s">
        <v>3581</v>
      </c>
      <c r="P200" s="263" t="s">
        <v>2495</v>
      </c>
    </row>
    <row r="201" spans="1:16" ht="12.75">
      <c r="A201" s="263" t="s">
        <v>381</v>
      </c>
      <c r="B201" s="259" t="s">
        <v>3582</v>
      </c>
      <c r="C201" s="263">
        <v>1981</v>
      </c>
      <c r="D201" s="263" t="s">
        <v>387</v>
      </c>
      <c r="E201" s="264">
        <v>45.84</v>
      </c>
      <c r="F201" s="265" t="s">
        <v>3583</v>
      </c>
      <c r="G201" s="266" t="s">
        <v>951</v>
      </c>
      <c r="H201" s="263">
        <v>2</v>
      </c>
      <c r="I201" s="266" t="s">
        <v>908</v>
      </c>
      <c r="J201" s="263">
        <v>2</v>
      </c>
      <c r="K201" s="266" t="s">
        <v>902</v>
      </c>
      <c r="L201" s="263">
        <v>2</v>
      </c>
      <c r="M201" s="266" t="s">
        <v>2722</v>
      </c>
      <c r="N201" s="259"/>
      <c r="O201" s="266" t="s">
        <v>3584</v>
      </c>
      <c r="P201" s="263">
        <v>9</v>
      </c>
    </row>
    <row r="202" spans="1:16" ht="12.75">
      <c r="A202" s="263" t="s">
        <v>382</v>
      </c>
      <c r="B202" s="259" t="s">
        <v>3585</v>
      </c>
      <c r="C202" s="263">
        <v>1990</v>
      </c>
      <c r="D202" s="263" t="s">
        <v>2600</v>
      </c>
      <c r="E202" s="264">
        <v>47</v>
      </c>
      <c r="F202" s="265" t="s">
        <v>3586</v>
      </c>
      <c r="G202" s="266" t="s">
        <v>626</v>
      </c>
      <c r="H202" s="263">
        <v>4</v>
      </c>
      <c r="I202" s="266" t="s">
        <v>921</v>
      </c>
      <c r="J202" s="263">
        <v>3</v>
      </c>
      <c r="K202" s="266" t="s">
        <v>691</v>
      </c>
      <c r="L202" s="263">
        <v>3</v>
      </c>
      <c r="M202" s="266" t="s">
        <v>770</v>
      </c>
      <c r="N202" s="259"/>
      <c r="O202" s="266" t="s">
        <v>3587</v>
      </c>
      <c r="P202" s="263">
        <v>8</v>
      </c>
    </row>
    <row r="203" spans="1:16" ht="12.75">
      <c r="A203" s="263" t="s">
        <v>494</v>
      </c>
      <c r="B203" s="259" t="s">
        <v>2405</v>
      </c>
      <c r="C203" s="263">
        <v>1983</v>
      </c>
      <c r="D203" s="263" t="s">
        <v>412</v>
      </c>
      <c r="E203" s="264">
        <v>46.71</v>
      </c>
      <c r="F203" s="265" t="s">
        <v>3588</v>
      </c>
      <c r="G203" s="266" t="s">
        <v>894</v>
      </c>
      <c r="H203" s="263">
        <v>3</v>
      </c>
      <c r="I203" s="266" t="s">
        <v>892</v>
      </c>
      <c r="J203" s="263">
        <v>4</v>
      </c>
      <c r="K203" s="266" t="s">
        <v>950</v>
      </c>
      <c r="L203" s="263">
        <v>4</v>
      </c>
      <c r="M203" s="266" t="s">
        <v>776</v>
      </c>
      <c r="N203" s="259"/>
      <c r="O203" s="266" t="s">
        <v>3589</v>
      </c>
      <c r="P203" s="263">
        <v>7</v>
      </c>
    </row>
    <row r="204" spans="1:16" ht="12.75">
      <c r="A204" s="304" t="s">
        <v>2758</v>
      </c>
      <c r="B204" s="299"/>
      <c r="C204" s="299"/>
      <c r="D204" s="299"/>
      <c r="E204" s="299"/>
      <c r="F204" s="299"/>
      <c r="G204" s="299"/>
      <c r="H204" s="299"/>
      <c r="I204" s="299"/>
      <c r="J204" s="299"/>
      <c r="K204" s="299"/>
      <c r="L204" s="299"/>
      <c r="M204" s="299"/>
      <c r="N204" s="299"/>
      <c r="O204" s="299"/>
      <c r="P204" s="299"/>
    </row>
    <row r="205" spans="1:16" ht="12.75">
      <c r="A205" s="263" t="s">
        <v>380</v>
      </c>
      <c r="B205" s="259" t="s">
        <v>3590</v>
      </c>
      <c r="C205" s="263">
        <v>1994</v>
      </c>
      <c r="D205" s="263" t="s">
        <v>412</v>
      </c>
      <c r="E205" s="264">
        <v>50.64</v>
      </c>
      <c r="F205" s="265" t="s">
        <v>3591</v>
      </c>
      <c r="G205" s="266" t="s">
        <v>623</v>
      </c>
      <c r="H205" s="263">
        <v>1</v>
      </c>
      <c r="I205" s="266" t="s">
        <v>900</v>
      </c>
      <c r="J205" s="263">
        <v>2</v>
      </c>
      <c r="K205" s="266" t="s">
        <v>3592</v>
      </c>
      <c r="L205" s="263">
        <v>1</v>
      </c>
      <c r="M205" s="266" t="s">
        <v>3362</v>
      </c>
      <c r="N205" s="259"/>
      <c r="O205" s="266" t="s">
        <v>3593</v>
      </c>
      <c r="P205" s="263">
        <v>12</v>
      </c>
    </row>
    <row r="206" spans="1:16" ht="12.75">
      <c r="A206" s="263" t="s">
        <v>381</v>
      </c>
      <c r="B206" s="259" t="s">
        <v>3594</v>
      </c>
      <c r="C206" s="263">
        <v>1993</v>
      </c>
      <c r="D206" s="263" t="s">
        <v>387</v>
      </c>
      <c r="E206" s="264">
        <v>51.35</v>
      </c>
      <c r="F206" s="265" t="s">
        <v>2759</v>
      </c>
      <c r="G206" s="266" t="s">
        <v>895</v>
      </c>
      <c r="H206" s="263">
        <v>3</v>
      </c>
      <c r="I206" s="266" t="s">
        <v>3595</v>
      </c>
      <c r="J206" s="263">
        <v>1</v>
      </c>
      <c r="K206" s="266" t="s">
        <v>623</v>
      </c>
      <c r="L206" s="263">
        <v>2</v>
      </c>
      <c r="M206" s="266" t="s">
        <v>3596</v>
      </c>
      <c r="N206" s="259"/>
      <c r="O206" s="266" t="s">
        <v>3597</v>
      </c>
      <c r="P206" s="263">
        <v>9</v>
      </c>
    </row>
    <row r="207" spans="1:16" ht="12.75">
      <c r="A207" s="263" t="s">
        <v>382</v>
      </c>
      <c r="B207" s="259" t="s">
        <v>3598</v>
      </c>
      <c r="C207" s="263">
        <v>1993</v>
      </c>
      <c r="D207" s="263" t="s">
        <v>391</v>
      </c>
      <c r="E207" s="264">
        <v>51.79</v>
      </c>
      <c r="F207" s="265" t="s">
        <v>3599</v>
      </c>
      <c r="G207" s="266" t="s">
        <v>966</v>
      </c>
      <c r="H207" s="263">
        <v>2</v>
      </c>
      <c r="I207" s="266" t="s">
        <v>900</v>
      </c>
      <c r="J207" s="263">
        <v>3</v>
      </c>
      <c r="K207" s="266" t="s">
        <v>678</v>
      </c>
      <c r="L207" s="263">
        <v>3</v>
      </c>
      <c r="M207" s="266" t="s">
        <v>750</v>
      </c>
      <c r="N207" s="259"/>
      <c r="O207" s="266" t="s">
        <v>3600</v>
      </c>
      <c r="P207" s="263">
        <v>8</v>
      </c>
    </row>
    <row r="208" spans="1:16" ht="12.75">
      <c r="A208" s="304" t="s">
        <v>2766</v>
      </c>
      <c r="B208" s="299"/>
      <c r="C208" s="299"/>
      <c r="D208" s="299"/>
      <c r="E208" s="299"/>
      <c r="F208" s="299"/>
      <c r="G208" s="299"/>
      <c r="H208" s="299"/>
      <c r="I208" s="299"/>
      <c r="J208" s="299"/>
      <c r="K208" s="299"/>
      <c r="L208" s="299"/>
      <c r="M208" s="299"/>
      <c r="N208" s="299"/>
      <c r="O208" s="299"/>
      <c r="P208" s="299"/>
    </row>
    <row r="209" spans="1:16" ht="12.75">
      <c r="A209" s="263" t="s">
        <v>380</v>
      </c>
      <c r="B209" s="259" t="s">
        <v>3290</v>
      </c>
      <c r="C209" s="263">
        <v>1988</v>
      </c>
      <c r="D209" s="263" t="s">
        <v>387</v>
      </c>
      <c r="E209" s="264">
        <v>56.72</v>
      </c>
      <c r="F209" s="265" t="s">
        <v>3601</v>
      </c>
      <c r="G209" s="266" t="s">
        <v>623</v>
      </c>
      <c r="H209" s="263">
        <v>2</v>
      </c>
      <c r="I209" s="266" t="s">
        <v>890</v>
      </c>
      <c r="J209" s="263">
        <v>1</v>
      </c>
      <c r="K209" s="266" t="s">
        <v>742</v>
      </c>
      <c r="L209" s="263">
        <v>3</v>
      </c>
      <c r="M209" s="266" t="s">
        <v>2860</v>
      </c>
      <c r="N209" s="259"/>
      <c r="O209" s="266" t="s">
        <v>3602</v>
      </c>
      <c r="P209" s="263">
        <v>12</v>
      </c>
    </row>
    <row r="210" spans="1:16" ht="12.75">
      <c r="A210" s="263" t="s">
        <v>381</v>
      </c>
      <c r="B210" s="259" t="s">
        <v>3603</v>
      </c>
      <c r="C210" s="263">
        <v>1988</v>
      </c>
      <c r="D210" s="263" t="s">
        <v>395</v>
      </c>
      <c r="E210" s="264">
        <v>56.92</v>
      </c>
      <c r="F210" s="265" t="s">
        <v>3604</v>
      </c>
      <c r="G210" s="266" t="s">
        <v>623</v>
      </c>
      <c r="H210" s="263">
        <v>3</v>
      </c>
      <c r="I210" s="266" t="s">
        <v>625</v>
      </c>
      <c r="J210" s="263">
        <v>2</v>
      </c>
      <c r="K210" s="266" t="s">
        <v>3243</v>
      </c>
      <c r="L210" s="263">
        <v>1</v>
      </c>
      <c r="M210" s="266" t="s">
        <v>3605</v>
      </c>
      <c r="N210" s="259"/>
      <c r="O210" s="266" t="s">
        <v>3606</v>
      </c>
      <c r="P210" s="263">
        <v>9</v>
      </c>
    </row>
    <row r="211" spans="1:16" ht="12.75">
      <c r="A211" s="263" t="s">
        <v>382</v>
      </c>
      <c r="B211" s="259" t="s">
        <v>3607</v>
      </c>
      <c r="C211" s="263">
        <v>1992</v>
      </c>
      <c r="D211" s="263" t="s">
        <v>412</v>
      </c>
      <c r="E211" s="264">
        <v>55.54</v>
      </c>
      <c r="F211" s="265" t="s">
        <v>3608</v>
      </c>
      <c r="G211" s="266" t="s">
        <v>623</v>
      </c>
      <c r="H211" s="263">
        <v>1</v>
      </c>
      <c r="I211" s="266" t="s">
        <v>901</v>
      </c>
      <c r="J211" s="263">
        <v>3</v>
      </c>
      <c r="K211" s="266" t="s">
        <v>671</v>
      </c>
      <c r="L211" s="263">
        <v>5</v>
      </c>
      <c r="M211" s="266" t="s">
        <v>756</v>
      </c>
      <c r="N211" s="259"/>
      <c r="O211" s="266" t="s">
        <v>3609</v>
      </c>
      <c r="P211" s="263">
        <v>8</v>
      </c>
    </row>
    <row r="212" spans="1:16" ht="12.75">
      <c r="A212" s="263" t="s">
        <v>494</v>
      </c>
      <c r="B212" s="259" t="s">
        <v>2869</v>
      </c>
      <c r="C212" s="263">
        <v>1990</v>
      </c>
      <c r="D212" s="263" t="s">
        <v>1465</v>
      </c>
      <c r="E212" s="264">
        <v>54.15</v>
      </c>
      <c r="F212" s="265" t="s">
        <v>3610</v>
      </c>
      <c r="G212" s="266" t="s">
        <v>951</v>
      </c>
      <c r="H212" s="263">
        <v>4</v>
      </c>
      <c r="I212" s="266" t="s">
        <v>900</v>
      </c>
      <c r="J212" s="263">
        <v>4</v>
      </c>
      <c r="K212" s="266" t="s">
        <v>637</v>
      </c>
      <c r="L212" s="263">
        <v>4</v>
      </c>
      <c r="M212" s="266" t="s">
        <v>758</v>
      </c>
      <c r="N212" s="259"/>
      <c r="O212" s="266" t="s">
        <v>3611</v>
      </c>
      <c r="P212" s="263">
        <v>7</v>
      </c>
    </row>
    <row r="213" spans="1:16" ht="12.75">
      <c r="A213" s="263" t="s">
        <v>495</v>
      </c>
      <c r="B213" s="259" t="s">
        <v>3282</v>
      </c>
      <c r="C213" s="263">
        <v>1992</v>
      </c>
      <c r="D213" s="263" t="s">
        <v>391</v>
      </c>
      <c r="E213" s="264">
        <v>55.29</v>
      </c>
      <c r="F213" s="265" t="s">
        <v>3612</v>
      </c>
      <c r="G213" s="266" t="s">
        <v>951</v>
      </c>
      <c r="H213" s="263">
        <v>5</v>
      </c>
      <c r="I213" s="266" t="s">
        <v>945</v>
      </c>
      <c r="J213" s="263">
        <v>5</v>
      </c>
      <c r="K213" s="266" t="s">
        <v>742</v>
      </c>
      <c r="L213" s="263">
        <v>2</v>
      </c>
      <c r="M213" s="266" t="s">
        <v>758</v>
      </c>
      <c r="N213" s="259"/>
      <c r="O213" s="266" t="s">
        <v>3613</v>
      </c>
      <c r="P213" s="263">
        <v>6</v>
      </c>
    </row>
    <row r="214" spans="1:16" ht="12.75">
      <c r="A214" s="263" t="s">
        <v>496</v>
      </c>
      <c r="B214" s="259" t="s">
        <v>3614</v>
      </c>
      <c r="C214" s="263">
        <v>1976</v>
      </c>
      <c r="D214" s="263" t="s">
        <v>385</v>
      </c>
      <c r="E214" s="264">
        <v>56.26</v>
      </c>
      <c r="F214" s="265" t="s">
        <v>3615</v>
      </c>
      <c r="G214" s="266" t="s">
        <v>626</v>
      </c>
      <c r="H214" s="263">
        <v>6</v>
      </c>
      <c r="I214" s="266" t="s">
        <v>891</v>
      </c>
      <c r="J214" s="263">
        <v>7</v>
      </c>
      <c r="K214" s="266" t="s">
        <v>679</v>
      </c>
      <c r="L214" s="263">
        <v>6</v>
      </c>
      <c r="M214" s="266" t="s">
        <v>708</v>
      </c>
      <c r="N214" s="259"/>
      <c r="O214" s="266" t="s">
        <v>3616</v>
      </c>
      <c r="P214" s="263">
        <v>5</v>
      </c>
    </row>
    <row r="215" spans="1:16" ht="12.75">
      <c r="A215" s="263" t="s">
        <v>497</v>
      </c>
      <c r="B215" s="259" t="s">
        <v>3617</v>
      </c>
      <c r="C215" s="263">
        <v>1984</v>
      </c>
      <c r="D215" s="263" t="s">
        <v>449</v>
      </c>
      <c r="E215" s="264">
        <v>55.6</v>
      </c>
      <c r="F215" s="265" t="s">
        <v>3618</v>
      </c>
      <c r="G215" s="266" t="s">
        <v>945</v>
      </c>
      <c r="H215" s="263">
        <v>7</v>
      </c>
      <c r="I215" s="266" t="s">
        <v>891</v>
      </c>
      <c r="J215" s="263">
        <v>6</v>
      </c>
      <c r="K215" s="266" t="s">
        <v>890</v>
      </c>
      <c r="L215" s="263">
        <v>7</v>
      </c>
      <c r="M215" s="266" t="s">
        <v>665</v>
      </c>
      <c r="N215" s="259"/>
      <c r="O215" s="266" t="s">
        <v>3619</v>
      </c>
      <c r="P215" s="263">
        <v>4</v>
      </c>
    </row>
    <row r="216" spans="1:16" ht="12.75">
      <c r="A216" s="304" t="s">
        <v>2790</v>
      </c>
      <c r="B216" s="299"/>
      <c r="C216" s="299"/>
      <c r="D216" s="299"/>
      <c r="E216" s="299"/>
      <c r="F216" s="299"/>
      <c r="G216" s="299"/>
      <c r="H216" s="299"/>
      <c r="I216" s="299"/>
      <c r="J216" s="299"/>
      <c r="K216" s="299"/>
      <c r="L216" s="299"/>
      <c r="M216" s="299"/>
      <c r="N216" s="299"/>
      <c r="O216" s="299"/>
      <c r="P216" s="299"/>
    </row>
    <row r="217" spans="1:16" ht="12.75">
      <c r="A217" s="263" t="s">
        <v>380</v>
      </c>
      <c r="B217" s="259" t="s">
        <v>3620</v>
      </c>
      <c r="C217" s="263">
        <v>1994</v>
      </c>
      <c r="D217" s="263" t="s">
        <v>391</v>
      </c>
      <c r="E217" s="264">
        <v>62.53</v>
      </c>
      <c r="F217" s="265" t="s">
        <v>3621</v>
      </c>
      <c r="G217" s="266" t="s">
        <v>627</v>
      </c>
      <c r="H217" s="263">
        <v>1</v>
      </c>
      <c r="I217" s="266" t="s">
        <v>3622</v>
      </c>
      <c r="J217" s="263">
        <v>1</v>
      </c>
      <c r="K217" s="266" t="s">
        <v>627</v>
      </c>
      <c r="L217" s="263">
        <v>2</v>
      </c>
      <c r="M217" s="266" t="s">
        <v>3623</v>
      </c>
      <c r="N217" s="259"/>
      <c r="O217" s="266" t="s">
        <v>3624</v>
      </c>
      <c r="P217" s="263" t="s">
        <v>2495</v>
      </c>
    </row>
    <row r="218" spans="1:16" ht="12.75">
      <c r="A218" s="263" t="s">
        <v>381</v>
      </c>
      <c r="B218" s="259" t="s">
        <v>3625</v>
      </c>
      <c r="C218" s="263">
        <v>1988</v>
      </c>
      <c r="D218" s="263" t="s">
        <v>408</v>
      </c>
      <c r="E218" s="264">
        <v>59.95</v>
      </c>
      <c r="F218" s="265" t="s">
        <v>3626</v>
      </c>
      <c r="G218" s="266" t="s">
        <v>902</v>
      </c>
      <c r="H218" s="263">
        <v>5</v>
      </c>
      <c r="I218" s="266" t="s">
        <v>625</v>
      </c>
      <c r="J218" s="263">
        <v>6</v>
      </c>
      <c r="K218" s="266" t="s">
        <v>627</v>
      </c>
      <c r="L218" s="263">
        <v>1</v>
      </c>
      <c r="M218" s="266" t="s">
        <v>2860</v>
      </c>
      <c r="N218" s="259"/>
      <c r="O218" s="266" t="s">
        <v>3627</v>
      </c>
      <c r="P218" s="263">
        <v>9</v>
      </c>
    </row>
    <row r="219" spans="1:16" ht="12.75">
      <c r="A219" s="263" t="s">
        <v>382</v>
      </c>
      <c r="B219" s="259" t="s">
        <v>2794</v>
      </c>
      <c r="C219" s="263">
        <v>1989</v>
      </c>
      <c r="D219" s="263" t="s">
        <v>391</v>
      </c>
      <c r="E219" s="264">
        <v>62.1</v>
      </c>
      <c r="F219" s="265" t="s">
        <v>3628</v>
      </c>
      <c r="G219" s="266" t="s">
        <v>671</v>
      </c>
      <c r="H219" s="263">
        <v>2</v>
      </c>
      <c r="I219" s="266" t="s">
        <v>913</v>
      </c>
      <c r="J219" s="263">
        <v>3</v>
      </c>
      <c r="K219" s="266" t="s">
        <v>657</v>
      </c>
      <c r="L219" s="263">
        <v>4</v>
      </c>
      <c r="M219" s="266" t="s">
        <v>629</v>
      </c>
      <c r="N219" s="259"/>
      <c r="O219" s="266" t="s">
        <v>3629</v>
      </c>
      <c r="P219" s="263">
        <v>8</v>
      </c>
    </row>
    <row r="220" spans="1:16" ht="12.75">
      <c r="A220" s="263" t="s">
        <v>494</v>
      </c>
      <c r="B220" s="259" t="s">
        <v>3630</v>
      </c>
      <c r="C220" s="263">
        <v>1991</v>
      </c>
      <c r="D220" s="263" t="s">
        <v>404</v>
      </c>
      <c r="E220" s="264">
        <v>62.61</v>
      </c>
      <c r="F220" s="265" t="s">
        <v>3631</v>
      </c>
      <c r="G220" s="266" t="s">
        <v>685</v>
      </c>
      <c r="H220" s="263">
        <v>4</v>
      </c>
      <c r="I220" s="266" t="s">
        <v>918</v>
      </c>
      <c r="J220" s="263">
        <v>2</v>
      </c>
      <c r="K220" s="266" t="s">
        <v>657</v>
      </c>
      <c r="L220" s="263">
        <v>5</v>
      </c>
      <c r="M220" s="266" t="s">
        <v>629</v>
      </c>
      <c r="N220" s="259"/>
      <c r="O220" s="266" t="s">
        <v>3632</v>
      </c>
      <c r="P220" s="263">
        <v>7</v>
      </c>
    </row>
    <row r="221" spans="1:16" ht="12.75">
      <c r="A221" s="263" t="s">
        <v>495</v>
      </c>
      <c r="B221" s="259" t="s">
        <v>3633</v>
      </c>
      <c r="C221" s="263">
        <v>1991</v>
      </c>
      <c r="D221" s="263" t="s">
        <v>395</v>
      </c>
      <c r="E221" s="264">
        <v>62.2</v>
      </c>
      <c r="F221" s="265" t="s">
        <v>2795</v>
      </c>
      <c r="G221" s="266" t="s">
        <v>691</v>
      </c>
      <c r="H221" s="263">
        <v>8</v>
      </c>
      <c r="I221" s="266" t="s">
        <v>913</v>
      </c>
      <c r="J221" s="263">
        <v>4</v>
      </c>
      <c r="K221" s="266" t="s">
        <v>649</v>
      </c>
      <c r="L221" s="263">
        <v>3</v>
      </c>
      <c r="M221" s="266" t="s">
        <v>2864</v>
      </c>
      <c r="N221" s="259"/>
      <c r="O221" s="266" t="s">
        <v>3634</v>
      </c>
      <c r="P221" s="263">
        <v>6</v>
      </c>
    </row>
    <row r="222" spans="1:16" ht="12.75">
      <c r="A222" s="263" t="s">
        <v>496</v>
      </c>
      <c r="B222" s="259" t="s">
        <v>3635</v>
      </c>
      <c r="C222" s="263">
        <v>1988</v>
      </c>
      <c r="D222" s="263" t="s">
        <v>1465</v>
      </c>
      <c r="E222" s="264">
        <v>61.81</v>
      </c>
      <c r="F222" s="265" t="s">
        <v>3636</v>
      </c>
      <c r="G222" s="266" t="s">
        <v>623</v>
      </c>
      <c r="H222" s="263">
        <v>7</v>
      </c>
      <c r="I222" s="266" t="s">
        <v>625</v>
      </c>
      <c r="J222" s="263">
        <v>7</v>
      </c>
      <c r="K222" s="266" t="s">
        <v>742</v>
      </c>
      <c r="L222" s="263">
        <v>6</v>
      </c>
      <c r="M222" s="266" t="s">
        <v>3637</v>
      </c>
      <c r="N222" s="259"/>
      <c r="O222" s="266" t="s">
        <v>3638</v>
      </c>
      <c r="P222" s="263">
        <v>5</v>
      </c>
    </row>
    <row r="223" spans="1:16" ht="12.75">
      <c r="A223" s="263" t="s">
        <v>497</v>
      </c>
      <c r="B223" s="259" t="s">
        <v>3639</v>
      </c>
      <c r="C223" s="263">
        <v>1986</v>
      </c>
      <c r="D223" s="263" t="s">
        <v>2220</v>
      </c>
      <c r="E223" s="264">
        <v>62.37</v>
      </c>
      <c r="F223" s="265" t="s">
        <v>3640</v>
      </c>
      <c r="G223" s="266" t="s">
        <v>925</v>
      </c>
      <c r="H223" s="263">
        <v>3</v>
      </c>
      <c r="I223" s="266" t="s">
        <v>625</v>
      </c>
      <c r="J223" s="263">
        <v>8</v>
      </c>
      <c r="K223" s="266" t="s">
        <v>671</v>
      </c>
      <c r="L223" s="263">
        <v>8</v>
      </c>
      <c r="M223" s="266" t="s">
        <v>3637</v>
      </c>
      <c r="N223" s="259"/>
      <c r="O223" s="266" t="s">
        <v>3641</v>
      </c>
      <c r="P223" s="263">
        <v>4</v>
      </c>
    </row>
    <row r="224" spans="1:16" ht="12.75">
      <c r="A224" s="263" t="s">
        <v>498</v>
      </c>
      <c r="B224" s="259" t="s">
        <v>2366</v>
      </c>
      <c r="C224" s="263">
        <v>1982</v>
      </c>
      <c r="D224" s="263" t="s">
        <v>385</v>
      </c>
      <c r="E224" s="264">
        <v>61.7</v>
      </c>
      <c r="F224" s="265" t="s">
        <v>3642</v>
      </c>
      <c r="G224" s="266" t="s">
        <v>623</v>
      </c>
      <c r="H224" s="263">
        <v>6</v>
      </c>
      <c r="I224" s="266" t="s">
        <v>698</v>
      </c>
      <c r="J224" s="263">
        <v>5</v>
      </c>
      <c r="K224" s="266" t="s">
        <v>671</v>
      </c>
      <c r="L224" s="263">
        <v>7</v>
      </c>
      <c r="M224" s="266" t="s">
        <v>2549</v>
      </c>
      <c r="N224" s="259"/>
      <c r="O224" s="266" t="s">
        <v>3643</v>
      </c>
      <c r="P224" s="263">
        <v>3</v>
      </c>
    </row>
    <row r="225" spans="1:16" ht="12.75">
      <c r="A225" s="263" t="s">
        <v>653</v>
      </c>
      <c r="B225" s="259" t="s">
        <v>2436</v>
      </c>
      <c r="C225" s="263">
        <v>1989</v>
      </c>
      <c r="D225" s="263" t="s">
        <v>404</v>
      </c>
      <c r="E225" s="264">
        <v>62.77</v>
      </c>
      <c r="F225" s="265" t="s">
        <v>3644</v>
      </c>
      <c r="G225" s="266" t="s">
        <v>691</v>
      </c>
      <c r="H225" s="263">
        <v>9</v>
      </c>
      <c r="I225" s="266" t="s">
        <v>945</v>
      </c>
      <c r="J225" s="263">
        <v>9</v>
      </c>
      <c r="K225" s="265" t="s">
        <v>653</v>
      </c>
      <c r="L225" s="263" t="s">
        <v>653</v>
      </c>
      <c r="M225" s="266" t="s">
        <v>2210</v>
      </c>
      <c r="N225" s="259"/>
      <c r="O225" s="266" t="s">
        <v>653</v>
      </c>
      <c r="P225" s="263" t="s">
        <v>653</v>
      </c>
    </row>
    <row r="226" spans="1:16" ht="12.75">
      <c r="A226" s="304" t="s">
        <v>2802</v>
      </c>
      <c r="B226" s="299"/>
      <c r="C226" s="299"/>
      <c r="D226" s="299"/>
      <c r="E226" s="299"/>
      <c r="F226" s="299"/>
      <c r="G226" s="299"/>
      <c r="H226" s="299"/>
      <c r="I226" s="299"/>
      <c r="J226" s="299"/>
      <c r="K226" s="299"/>
      <c r="L226" s="299"/>
      <c r="M226" s="299"/>
      <c r="N226" s="299"/>
      <c r="O226" s="299"/>
      <c r="P226" s="299"/>
    </row>
    <row r="227" spans="1:16" ht="12.75">
      <c r="A227" s="263" t="s">
        <v>380</v>
      </c>
      <c r="B227" s="259" t="s">
        <v>2438</v>
      </c>
      <c r="C227" s="263">
        <v>1992</v>
      </c>
      <c r="D227" s="263" t="s">
        <v>1465</v>
      </c>
      <c r="E227" s="264">
        <v>70.67</v>
      </c>
      <c r="F227" s="265" t="s">
        <v>3645</v>
      </c>
      <c r="G227" s="266" t="s">
        <v>716</v>
      </c>
      <c r="H227" s="263">
        <v>1</v>
      </c>
      <c r="I227" s="266" t="s">
        <v>626</v>
      </c>
      <c r="J227" s="263">
        <v>3</v>
      </c>
      <c r="K227" s="266" t="s">
        <v>792</v>
      </c>
      <c r="L227" s="263">
        <v>2</v>
      </c>
      <c r="M227" s="266" t="s">
        <v>2924</v>
      </c>
      <c r="N227" s="259"/>
      <c r="O227" s="266" t="s">
        <v>3646</v>
      </c>
      <c r="P227" s="263">
        <v>12</v>
      </c>
    </row>
    <row r="228" spans="1:16" ht="12.75">
      <c r="A228" s="263" t="s">
        <v>381</v>
      </c>
      <c r="B228" s="259" t="s">
        <v>3647</v>
      </c>
      <c r="C228" s="263">
        <v>1984</v>
      </c>
      <c r="D228" s="263" t="s">
        <v>395</v>
      </c>
      <c r="E228" s="264">
        <v>70.39</v>
      </c>
      <c r="F228" s="265" t="s">
        <v>3648</v>
      </c>
      <c r="G228" s="266" t="s">
        <v>637</v>
      </c>
      <c r="H228" s="263">
        <v>4</v>
      </c>
      <c r="I228" s="266" t="s">
        <v>919</v>
      </c>
      <c r="J228" s="263">
        <v>2</v>
      </c>
      <c r="K228" s="266" t="s">
        <v>3649</v>
      </c>
      <c r="L228" s="263">
        <v>1</v>
      </c>
      <c r="M228" s="266" t="s">
        <v>3650</v>
      </c>
      <c r="N228" s="259"/>
      <c r="O228" s="266" t="s">
        <v>3651</v>
      </c>
      <c r="P228" s="263">
        <v>9</v>
      </c>
    </row>
    <row r="229" spans="1:16" ht="12.75">
      <c r="A229" s="263" t="s">
        <v>382</v>
      </c>
      <c r="B229" s="259" t="s">
        <v>2439</v>
      </c>
      <c r="C229" s="263">
        <v>1992</v>
      </c>
      <c r="D229" s="263" t="s">
        <v>404</v>
      </c>
      <c r="E229" s="264">
        <v>71.07</v>
      </c>
      <c r="F229" s="265" t="s">
        <v>3652</v>
      </c>
      <c r="G229" s="266" t="s">
        <v>716</v>
      </c>
      <c r="H229" s="263">
        <v>2</v>
      </c>
      <c r="I229" s="266" t="s">
        <v>3653</v>
      </c>
      <c r="J229" s="263">
        <v>1</v>
      </c>
      <c r="K229" s="266" t="s">
        <v>627</v>
      </c>
      <c r="L229" s="263">
        <v>5</v>
      </c>
      <c r="M229" s="266" t="s">
        <v>3650</v>
      </c>
      <c r="N229" s="259"/>
      <c r="O229" s="266" t="s">
        <v>3654</v>
      </c>
      <c r="P229" s="263">
        <v>8</v>
      </c>
    </row>
    <row r="230" spans="1:16" ht="12.75">
      <c r="A230" s="263" t="s">
        <v>494</v>
      </c>
      <c r="B230" s="259" t="s">
        <v>3655</v>
      </c>
      <c r="C230" s="263">
        <v>1992</v>
      </c>
      <c r="D230" s="263" t="s">
        <v>1465</v>
      </c>
      <c r="E230" s="264">
        <v>70.38</v>
      </c>
      <c r="F230" s="265" t="s">
        <v>3648</v>
      </c>
      <c r="G230" s="266" t="s">
        <v>649</v>
      </c>
      <c r="H230" s="263">
        <v>3</v>
      </c>
      <c r="I230" s="266" t="s">
        <v>906</v>
      </c>
      <c r="J230" s="263">
        <v>5</v>
      </c>
      <c r="K230" s="266" t="s">
        <v>731</v>
      </c>
      <c r="L230" s="263">
        <v>3</v>
      </c>
      <c r="M230" s="266" t="s">
        <v>3656</v>
      </c>
      <c r="N230" s="259"/>
      <c r="O230" s="266" t="s">
        <v>3657</v>
      </c>
      <c r="P230" s="263">
        <v>7</v>
      </c>
    </row>
    <row r="231" spans="1:16" ht="12.75">
      <c r="A231" s="263" t="s">
        <v>495</v>
      </c>
      <c r="B231" s="259" t="s">
        <v>3658</v>
      </c>
      <c r="C231" s="263">
        <v>1979</v>
      </c>
      <c r="D231" s="263" t="s">
        <v>395</v>
      </c>
      <c r="E231" s="264">
        <v>70.83</v>
      </c>
      <c r="F231" s="265" t="s">
        <v>3659</v>
      </c>
      <c r="G231" s="266" t="s">
        <v>925</v>
      </c>
      <c r="H231" s="263">
        <v>5</v>
      </c>
      <c r="I231" s="266" t="s">
        <v>699</v>
      </c>
      <c r="J231" s="263">
        <v>4</v>
      </c>
      <c r="K231" s="266" t="s">
        <v>738</v>
      </c>
      <c r="L231" s="263">
        <v>4</v>
      </c>
      <c r="M231" s="266" t="s">
        <v>3656</v>
      </c>
      <c r="N231" s="259"/>
      <c r="O231" s="266" t="s">
        <v>3660</v>
      </c>
      <c r="P231" s="263">
        <v>6</v>
      </c>
    </row>
    <row r="232" spans="1:16" ht="12.75">
      <c r="A232" s="304" t="s">
        <v>2815</v>
      </c>
      <c r="B232" s="299"/>
      <c r="C232" s="299"/>
      <c r="D232" s="299"/>
      <c r="E232" s="299"/>
      <c r="F232" s="299"/>
      <c r="G232" s="299"/>
      <c r="H232" s="299"/>
      <c r="I232" s="299"/>
      <c r="J232" s="299"/>
      <c r="K232" s="299"/>
      <c r="L232" s="299"/>
      <c r="M232" s="299"/>
      <c r="N232" s="299"/>
      <c r="O232" s="299"/>
      <c r="P232" s="299"/>
    </row>
    <row r="233" spans="1:16" ht="12.75">
      <c r="A233" s="263" t="s">
        <v>380</v>
      </c>
      <c r="B233" s="259" t="s">
        <v>2382</v>
      </c>
      <c r="C233" s="263">
        <v>1983</v>
      </c>
      <c r="D233" s="263" t="s">
        <v>412</v>
      </c>
      <c r="E233" s="264">
        <v>80.09</v>
      </c>
      <c r="F233" s="265" t="s">
        <v>3661</v>
      </c>
      <c r="G233" s="266" t="s">
        <v>649</v>
      </c>
      <c r="H233" s="263">
        <v>1</v>
      </c>
      <c r="I233" s="266" t="s">
        <v>698</v>
      </c>
      <c r="J233" s="263">
        <v>3</v>
      </c>
      <c r="K233" s="266" t="s">
        <v>648</v>
      </c>
      <c r="L233" s="263">
        <v>1</v>
      </c>
      <c r="M233" s="266" t="s">
        <v>971</v>
      </c>
      <c r="N233" s="259"/>
      <c r="O233" s="266" t="s">
        <v>3662</v>
      </c>
      <c r="P233" s="263">
        <v>12</v>
      </c>
    </row>
    <row r="234" spans="1:16" ht="12.75">
      <c r="A234" s="263" t="s">
        <v>381</v>
      </c>
      <c r="B234" s="259" t="s">
        <v>3663</v>
      </c>
      <c r="C234" s="263">
        <v>1982</v>
      </c>
      <c r="D234" s="263" t="s">
        <v>395</v>
      </c>
      <c r="E234" s="264">
        <v>80.21</v>
      </c>
      <c r="F234" s="265" t="s">
        <v>3664</v>
      </c>
      <c r="G234" s="266" t="s">
        <v>624</v>
      </c>
      <c r="H234" s="263">
        <v>2</v>
      </c>
      <c r="I234" s="266" t="s">
        <v>3665</v>
      </c>
      <c r="J234" s="263">
        <v>1</v>
      </c>
      <c r="K234" s="266" t="s">
        <v>732</v>
      </c>
      <c r="L234" s="263">
        <v>2</v>
      </c>
      <c r="M234" s="266" t="s">
        <v>3666</v>
      </c>
      <c r="N234" s="259"/>
      <c r="O234" s="266" t="s">
        <v>3667</v>
      </c>
      <c r="P234" s="263">
        <v>9</v>
      </c>
    </row>
    <row r="235" spans="1:16" ht="12.75">
      <c r="A235" s="263" t="s">
        <v>382</v>
      </c>
      <c r="B235" s="259" t="s">
        <v>3668</v>
      </c>
      <c r="C235" s="263">
        <v>1991</v>
      </c>
      <c r="D235" s="263" t="s">
        <v>395</v>
      </c>
      <c r="E235" s="264">
        <v>82.52</v>
      </c>
      <c r="F235" s="265" t="s">
        <v>3669</v>
      </c>
      <c r="G235" s="266" t="s">
        <v>657</v>
      </c>
      <c r="H235" s="263">
        <v>3</v>
      </c>
      <c r="I235" s="266" t="s">
        <v>913</v>
      </c>
      <c r="J235" s="263">
        <v>2</v>
      </c>
      <c r="K235" s="266" t="s">
        <v>738</v>
      </c>
      <c r="L235" s="263">
        <v>3</v>
      </c>
      <c r="M235" s="266" t="s">
        <v>3670</v>
      </c>
      <c r="N235" s="259"/>
      <c r="O235" s="266" t="s">
        <v>3671</v>
      </c>
      <c r="P235" s="263">
        <v>8</v>
      </c>
    </row>
    <row r="236" spans="1:16" ht="12.75">
      <c r="A236" s="304" t="s">
        <v>2834</v>
      </c>
      <c r="B236" s="299"/>
      <c r="C236" s="299"/>
      <c r="D236" s="299"/>
      <c r="E236" s="299"/>
      <c r="F236" s="299"/>
      <c r="G236" s="299"/>
      <c r="H236" s="299"/>
      <c r="I236" s="299"/>
      <c r="J236" s="299"/>
      <c r="K236" s="299"/>
      <c r="L236" s="299"/>
      <c r="M236" s="299"/>
      <c r="N236" s="299"/>
      <c r="O236" s="299"/>
      <c r="P236" s="299"/>
    </row>
    <row r="237" spans="1:16" ht="12.75">
      <c r="A237" s="263" t="s">
        <v>380</v>
      </c>
      <c r="B237" s="259" t="s">
        <v>2462</v>
      </c>
      <c r="C237" s="263">
        <v>1986</v>
      </c>
      <c r="D237" s="263" t="s">
        <v>412</v>
      </c>
      <c r="E237" s="264">
        <v>84.52</v>
      </c>
      <c r="F237" s="265" t="s">
        <v>3672</v>
      </c>
      <c r="G237" s="266" t="s">
        <v>627</v>
      </c>
      <c r="H237" s="263">
        <v>1</v>
      </c>
      <c r="I237" s="266" t="s">
        <v>946</v>
      </c>
      <c r="J237" s="263">
        <v>1</v>
      </c>
      <c r="K237" s="266" t="s">
        <v>648</v>
      </c>
      <c r="L237" s="263">
        <v>1</v>
      </c>
      <c r="M237" s="266" t="s">
        <v>971</v>
      </c>
      <c r="N237" s="259"/>
      <c r="O237" s="266" t="s">
        <v>3673</v>
      </c>
      <c r="P237" s="263">
        <v>12</v>
      </c>
    </row>
    <row r="238" spans="1:16" ht="12.75">
      <c r="A238" s="259"/>
      <c r="B238" s="259"/>
      <c r="C238" s="259"/>
      <c r="D238" s="259"/>
      <c r="E238" s="259"/>
      <c r="F238" s="259"/>
      <c r="G238" s="259"/>
      <c r="H238" s="259"/>
      <c r="I238" s="259"/>
      <c r="J238" s="259"/>
      <c r="K238" s="259"/>
      <c r="L238" s="259"/>
      <c r="M238" s="259"/>
      <c r="N238" s="259"/>
      <c r="O238" s="259"/>
      <c r="P238" s="259"/>
    </row>
    <row r="239" spans="1:16" ht="12.75">
      <c r="A239" s="308" t="s">
        <v>851</v>
      </c>
      <c r="B239" s="299"/>
      <c r="C239" s="299"/>
      <c r="D239" s="299"/>
      <c r="E239" s="299"/>
      <c r="F239" s="299"/>
      <c r="G239" s="299"/>
      <c r="H239" s="299"/>
      <c r="I239" s="299"/>
      <c r="J239" s="299"/>
      <c r="K239" s="299"/>
      <c r="L239" s="299"/>
      <c r="M239" s="299"/>
      <c r="N239" s="259"/>
      <c r="O239" s="259"/>
      <c r="P239" s="259"/>
    </row>
    <row r="240" spans="1:16" ht="12.75">
      <c r="A240" s="268" t="s">
        <v>1024</v>
      </c>
      <c r="B240" s="259" t="s">
        <v>860</v>
      </c>
      <c r="C240" s="270">
        <v>1726.46</v>
      </c>
      <c r="D240" s="307" t="s">
        <v>3674</v>
      </c>
      <c r="E240" s="299"/>
      <c r="F240" s="299"/>
      <c r="G240" s="299"/>
      <c r="H240" s="299"/>
      <c r="I240" s="299"/>
      <c r="J240" s="299"/>
      <c r="K240" s="299"/>
      <c r="L240" s="299"/>
      <c r="M240" s="299"/>
      <c r="N240" s="259"/>
      <c r="O240" s="259"/>
      <c r="P240" s="259"/>
    </row>
    <row r="241" spans="1:16" ht="12.75">
      <c r="A241" s="268" t="s">
        <v>1042</v>
      </c>
      <c r="B241" s="259" t="s">
        <v>856</v>
      </c>
      <c r="C241" s="270">
        <v>1686.78</v>
      </c>
      <c r="D241" s="307" t="s">
        <v>3675</v>
      </c>
      <c r="E241" s="299"/>
      <c r="F241" s="299"/>
      <c r="G241" s="299"/>
      <c r="H241" s="299"/>
      <c r="I241" s="299"/>
      <c r="J241" s="299"/>
      <c r="K241" s="299"/>
      <c r="L241" s="299"/>
      <c r="M241" s="299"/>
      <c r="N241" s="259"/>
      <c r="O241" s="259"/>
      <c r="P241" s="259"/>
    </row>
    <row r="242" spans="1:16" ht="12.75">
      <c r="A242" s="268" t="s">
        <v>1050</v>
      </c>
      <c r="B242" s="259" t="s">
        <v>864</v>
      </c>
      <c r="C242" s="270">
        <v>1664.17</v>
      </c>
      <c r="D242" s="307" t="s">
        <v>3676</v>
      </c>
      <c r="E242" s="299"/>
      <c r="F242" s="299"/>
      <c r="G242" s="299"/>
      <c r="H242" s="299"/>
      <c r="I242" s="299"/>
      <c r="J242" s="299"/>
      <c r="K242" s="299"/>
      <c r="L242" s="299"/>
      <c r="M242" s="299"/>
      <c r="N242" s="259"/>
      <c r="O242" s="259"/>
      <c r="P242" s="259"/>
    </row>
    <row r="243" spans="1:16" ht="12.75">
      <c r="A243" s="268" t="s">
        <v>1145</v>
      </c>
      <c r="B243" s="259" t="s">
        <v>852</v>
      </c>
      <c r="C243" s="270">
        <v>1656.98</v>
      </c>
      <c r="D243" s="307" t="s">
        <v>3677</v>
      </c>
      <c r="E243" s="299"/>
      <c r="F243" s="299"/>
      <c r="G243" s="299"/>
      <c r="H243" s="299"/>
      <c r="I243" s="299"/>
      <c r="J243" s="299"/>
      <c r="K243" s="299"/>
      <c r="L243" s="299"/>
      <c r="M243" s="299"/>
      <c r="N243" s="259"/>
      <c r="O243" s="259"/>
      <c r="P243" s="259"/>
    </row>
    <row r="244" spans="1:16" ht="12.75">
      <c r="A244" s="268" t="s">
        <v>1152</v>
      </c>
      <c r="B244" s="259" t="s">
        <v>2472</v>
      </c>
      <c r="C244" s="270">
        <v>1618.15</v>
      </c>
      <c r="D244" s="307" t="s">
        <v>3678</v>
      </c>
      <c r="E244" s="299"/>
      <c r="F244" s="299"/>
      <c r="G244" s="299"/>
      <c r="H244" s="299"/>
      <c r="I244" s="299"/>
      <c r="J244" s="299"/>
      <c r="K244" s="299"/>
      <c r="L244" s="299"/>
      <c r="M244" s="299"/>
      <c r="N244" s="259"/>
      <c r="O244" s="259"/>
      <c r="P244" s="259"/>
    </row>
    <row r="245" spans="1:16" ht="12.75">
      <c r="A245" s="268" t="s">
        <v>1159</v>
      </c>
      <c r="B245" s="259" t="s">
        <v>858</v>
      </c>
      <c r="C245" s="270">
        <v>826.53</v>
      </c>
      <c r="D245" s="307" t="s">
        <v>3679</v>
      </c>
      <c r="E245" s="299"/>
      <c r="F245" s="299"/>
      <c r="G245" s="299"/>
      <c r="H245" s="299"/>
      <c r="I245" s="299"/>
      <c r="J245" s="299"/>
      <c r="K245" s="299"/>
      <c r="L245" s="299"/>
      <c r="M245" s="299"/>
      <c r="N245" s="259"/>
      <c r="O245" s="259"/>
      <c r="P245" s="259"/>
    </row>
    <row r="246" spans="1:16" ht="12.75">
      <c r="A246" s="268" t="s">
        <v>2736</v>
      </c>
      <c r="B246" s="259" t="s">
        <v>854</v>
      </c>
      <c r="C246" s="270">
        <v>701.13</v>
      </c>
      <c r="D246" s="307" t="s">
        <v>3680</v>
      </c>
      <c r="E246" s="299"/>
      <c r="F246" s="299"/>
      <c r="G246" s="299"/>
      <c r="H246" s="299"/>
      <c r="I246" s="299"/>
      <c r="J246" s="299"/>
      <c r="K246" s="299"/>
      <c r="L246" s="299"/>
      <c r="M246" s="299"/>
      <c r="N246" s="259"/>
      <c r="O246" s="259"/>
      <c r="P246" s="259"/>
    </row>
    <row r="247" spans="1:16" ht="12.75">
      <c r="A247" s="268" t="s">
        <v>2739</v>
      </c>
      <c r="B247" s="259" t="s">
        <v>862</v>
      </c>
      <c r="C247" s="270">
        <v>421.14</v>
      </c>
      <c r="D247" s="307" t="s">
        <v>3681</v>
      </c>
      <c r="E247" s="299"/>
      <c r="F247" s="299"/>
      <c r="G247" s="299"/>
      <c r="H247" s="299"/>
      <c r="I247" s="299"/>
      <c r="J247" s="299"/>
      <c r="K247" s="299"/>
      <c r="L247" s="299"/>
      <c r="M247" s="299"/>
      <c r="N247" s="259"/>
      <c r="O247" s="259"/>
      <c r="P247" s="259"/>
    </row>
    <row r="248" spans="1:16" ht="12.75">
      <c r="A248" s="268" t="s">
        <v>2742</v>
      </c>
      <c r="B248" s="259" t="s">
        <v>2247</v>
      </c>
      <c r="C248" s="270">
        <v>386.89</v>
      </c>
      <c r="D248" s="307" t="s">
        <v>3682</v>
      </c>
      <c r="E248" s="299"/>
      <c r="F248" s="299"/>
      <c r="G248" s="299"/>
      <c r="H248" s="299"/>
      <c r="I248" s="299"/>
      <c r="J248" s="299"/>
      <c r="K248" s="299"/>
      <c r="L248" s="299"/>
      <c r="M248" s="299"/>
      <c r="N248" s="259"/>
      <c r="O248" s="259"/>
      <c r="P248" s="259"/>
    </row>
    <row r="249" spans="1:16" ht="12.75">
      <c r="A249" s="268" t="s">
        <v>2744</v>
      </c>
      <c r="B249" s="259" t="s">
        <v>2740</v>
      </c>
      <c r="C249" s="270">
        <v>369.85</v>
      </c>
      <c r="D249" s="307" t="s">
        <v>3683</v>
      </c>
      <c r="E249" s="299"/>
      <c r="F249" s="299"/>
      <c r="G249" s="299"/>
      <c r="H249" s="299"/>
      <c r="I249" s="299"/>
      <c r="J249" s="299"/>
      <c r="K249" s="299"/>
      <c r="L249" s="299"/>
      <c r="M249" s="299"/>
      <c r="N249" s="259"/>
      <c r="O249" s="259"/>
      <c r="P249" s="259"/>
    </row>
    <row r="250" spans="1:16" ht="12.75">
      <c r="A250" s="268" t="s">
        <v>2746</v>
      </c>
      <c r="B250" s="259" t="s">
        <v>866</v>
      </c>
      <c r="C250" s="270">
        <v>260.3</v>
      </c>
      <c r="D250" s="307" t="s">
        <v>3684</v>
      </c>
      <c r="E250" s="299"/>
      <c r="F250" s="299"/>
      <c r="G250" s="299"/>
      <c r="H250" s="299"/>
      <c r="I250" s="299"/>
      <c r="J250" s="299"/>
      <c r="K250" s="299"/>
      <c r="L250" s="299"/>
      <c r="M250" s="299"/>
      <c r="N250" s="259"/>
      <c r="O250" s="259"/>
      <c r="P250" s="259"/>
    </row>
    <row r="251" spans="1:16" ht="12.75">
      <c r="A251" s="259"/>
      <c r="B251" s="259"/>
      <c r="C251" s="259"/>
      <c r="D251" s="259"/>
      <c r="E251" s="259"/>
      <c r="F251" s="259"/>
      <c r="G251" s="259"/>
      <c r="H251" s="259"/>
      <c r="I251" s="259"/>
      <c r="J251" s="259"/>
      <c r="K251" s="259"/>
      <c r="L251" s="259"/>
      <c r="M251" s="259"/>
      <c r="N251" s="259"/>
      <c r="O251" s="259"/>
      <c r="P251" s="259"/>
    </row>
    <row r="252" spans="1:16" ht="12.75">
      <c r="A252" s="308" t="s">
        <v>2566</v>
      </c>
      <c r="B252" s="299"/>
      <c r="C252" s="299"/>
      <c r="D252" s="299"/>
      <c r="E252" s="299"/>
      <c r="F252" s="299"/>
      <c r="G252" s="299"/>
      <c r="H252" s="299"/>
      <c r="I252" s="299"/>
      <c r="J252" s="299"/>
      <c r="K252" s="299"/>
      <c r="L252" s="299"/>
      <c r="M252" s="299"/>
      <c r="N252" s="259"/>
      <c r="O252" s="259"/>
      <c r="P252" s="259"/>
    </row>
    <row r="253" spans="1:16" ht="12.75">
      <c r="A253" s="258" t="s">
        <v>2188</v>
      </c>
      <c r="B253" s="267" t="s">
        <v>873</v>
      </c>
      <c r="C253" s="304" t="s">
        <v>874</v>
      </c>
      <c r="D253" s="299"/>
      <c r="E253" s="305" t="s">
        <v>875</v>
      </c>
      <c r="F253" s="299"/>
      <c r="G253" s="305" t="s">
        <v>876</v>
      </c>
      <c r="H253" s="299"/>
      <c r="I253" s="306" t="s">
        <v>877</v>
      </c>
      <c r="J253" s="299"/>
      <c r="K253" s="305" t="s">
        <v>2567</v>
      </c>
      <c r="L253" s="299"/>
      <c r="M253" s="258" t="s">
        <v>2568</v>
      </c>
      <c r="N253" s="259"/>
      <c r="O253" s="259"/>
      <c r="P253" s="259"/>
    </row>
    <row r="254" spans="1:16" ht="12.75">
      <c r="A254" s="263" t="s">
        <v>380</v>
      </c>
      <c r="B254" s="259" t="s">
        <v>3620</v>
      </c>
      <c r="C254" s="299" t="s">
        <v>856</v>
      </c>
      <c r="D254" s="299"/>
      <c r="E254" s="302">
        <v>62.53</v>
      </c>
      <c r="F254" s="299"/>
      <c r="G254" s="303" t="s">
        <v>3621</v>
      </c>
      <c r="H254" s="299"/>
      <c r="I254" s="303" t="s">
        <v>3623</v>
      </c>
      <c r="J254" s="299"/>
      <c r="K254" s="302">
        <v>500.0863</v>
      </c>
      <c r="L254" s="299"/>
      <c r="M254" s="263">
        <v>1</v>
      </c>
      <c r="N254" s="259"/>
      <c r="O254" s="259"/>
      <c r="P254" s="259"/>
    </row>
    <row r="255" spans="1:16" ht="12.75">
      <c r="A255" s="263" t="s">
        <v>381</v>
      </c>
      <c r="B255" s="259" t="s">
        <v>3578</v>
      </c>
      <c r="C255" s="299" t="s">
        <v>860</v>
      </c>
      <c r="D255" s="299"/>
      <c r="E255" s="302">
        <v>46.89</v>
      </c>
      <c r="F255" s="299"/>
      <c r="G255" s="303" t="s">
        <v>3579</v>
      </c>
      <c r="H255" s="299"/>
      <c r="I255" s="303" t="s">
        <v>2536</v>
      </c>
      <c r="J255" s="299"/>
      <c r="K255" s="302">
        <v>447.944</v>
      </c>
      <c r="L255" s="299"/>
      <c r="M255" s="263">
        <v>1</v>
      </c>
      <c r="N255" s="259"/>
      <c r="O255" s="259"/>
      <c r="P255" s="259"/>
    </row>
    <row r="256" spans="1:16" ht="12.75">
      <c r="A256" s="263" t="s">
        <v>382</v>
      </c>
      <c r="B256" s="259" t="s">
        <v>3290</v>
      </c>
      <c r="C256" s="299" t="s">
        <v>860</v>
      </c>
      <c r="D256" s="299"/>
      <c r="E256" s="302">
        <v>56.72</v>
      </c>
      <c r="F256" s="299"/>
      <c r="G256" s="303" t="s">
        <v>3601</v>
      </c>
      <c r="H256" s="299"/>
      <c r="I256" s="303" t="s">
        <v>2860</v>
      </c>
      <c r="J256" s="299"/>
      <c r="K256" s="302">
        <v>439.7498</v>
      </c>
      <c r="L256" s="299"/>
      <c r="M256" s="263">
        <v>1</v>
      </c>
      <c r="N256" s="259"/>
      <c r="O256" s="259"/>
      <c r="P256" s="259"/>
    </row>
    <row r="257" spans="1:16" ht="12.75">
      <c r="A257" s="269"/>
      <c r="B257" s="269"/>
      <c r="C257" s="269"/>
      <c r="D257" s="269"/>
      <c r="E257" s="269"/>
      <c r="F257" s="269"/>
      <c r="G257" s="269"/>
      <c r="H257" s="269"/>
      <c r="I257" s="269"/>
      <c r="J257" s="269"/>
      <c r="K257" s="269"/>
      <c r="L257" s="269"/>
      <c r="M257" s="269"/>
      <c r="N257" s="269"/>
      <c r="O257" s="269"/>
      <c r="P257" s="269"/>
    </row>
    <row r="258" spans="1:16" ht="12.75">
      <c r="A258" s="300" t="s">
        <v>1011</v>
      </c>
      <c r="B258" s="301"/>
      <c r="C258" s="301"/>
      <c r="D258" s="301"/>
      <c r="E258" s="301"/>
      <c r="F258" s="301"/>
      <c r="G258" s="301"/>
      <c r="H258" s="301"/>
      <c r="I258" s="301"/>
      <c r="J258" s="301"/>
      <c r="K258" s="301"/>
      <c r="L258" s="301"/>
      <c r="M258" s="301"/>
      <c r="N258" s="301"/>
      <c r="O258" s="301"/>
      <c r="P258" s="301"/>
    </row>
    <row r="259" spans="1:16" ht="12.75">
      <c r="A259" s="299" t="s">
        <v>2258</v>
      </c>
      <c r="B259" s="299"/>
      <c r="C259" s="299"/>
      <c r="D259" s="299"/>
      <c r="E259" s="299"/>
      <c r="F259" s="299"/>
      <c r="G259" s="299"/>
      <c r="H259" s="299"/>
      <c r="I259" s="299"/>
      <c r="J259" s="299"/>
      <c r="K259" s="299"/>
      <c r="L259" s="299"/>
      <c r="M259" s="299"/>
      <c r="N259" s="299"/>
      <c r="O259" s="299"/>
      <c r="P259" s="299"/>
    </row>
    <row r="260" spans="1:16" ht="12.75">
      <c r="A260" s="299" t="s">
        <v>2259</v>
      </c>
      <c r="B260" s="299"/>
      <c r="C260" s="299"/>
      <c r="D260" s="299"/>
      <c r="E260" s="299"/>
      <c r="F260" s="299"/>
      <c r="G260" s="299"/>
      <c r="H260" s="299"/>
      <c r="I260" s="299"/>
      <c r="J260" s="299"/>
      <c r="K260" s="299"/>
      <c r="L260" s="299"/>
      <c r="M260" s="299"/>
      <c r="N260" s="299"/>
      <c r="O260" s="299"/>
      <c r="P260" s="299"/>
    </row>
    <row r="261" spans="1:16" ht="12.75">
      <c r="A261" s="299" t="s">
        <v>2260</v>
      </c>
      <c r="B261" s="299"/>
      <c r="C261" s="299"/>
      <c r="D261" s="299"/>
      <c r="E261" s="299"/>
      <c r="F261" s="299"/>
      <c r="G261" s="299"/>
      <c r="H261" s="299"/>
      <c r="I261" s="299"/>
      <c r="J261" s="299"/>
      <c r="K261" s="299"/>
      <c r="L261" s="299"/>
      <c r="M261" s="299"/>
      <c r="N261" s="299"/>
      <c r="O261" s="299"/>
      <c r="P261" s="299"/>
    </row>
    <row r="262" spans="1:16" ht="12.75">
      <c r="A262" s="259"/>
      <c r="B262" s="259"/>
      <c r="C262" s="259"/>
      <c r="D262" s="259"/>
      <c r="E262" s="259"/>
      <c r="F262" s="259"/>
      <c r="G262" s="259"/>
      <c r="H262" s="259"/>
      <c r="I262" s="259"/>
      <c r="J262" s="259"/>
      <c r="K262" s="259"/>
      <c r="L262" s="259"/>
      <c r="M262" s="259"/>
      <c r="N262" s="259"/>
      <c r="O262" s="259"/>
      <c r="P262" s="259"/>
    </row>
    <row r="263" spans="1:16" ht="12.75">
      <c r="A263" s="299" t="s">
        <v>2261</v>
      </c>
      <c r="B263" s="299"/>
      <c r="C263" s="299"/>
      <c r="D263" s="299" t="s">
        <v>1018</v>
      </c>
      <c r="E263" s="299"/>
      <c r="F263" s="299"/>
      <c r="G263" s="299"/>
      <c r="H263" s="299"/>
      <c r="I263" s="299" t="s">
        <v>1019</v>
      </c>
      <c r="J263" s="299"/>
      <c r="K263" s="299"/>
      <c r="L263" s="299"/>
      <c r="M263" s="259"/>
      <c r="N263" s="259"/>
      <c r="O263" s="259"/>
      <c r="P263" s="259"/>
    </row>
    <row r="264" spans="1:16" ht="12.75">
      <c r="A264" s="299" t="s">
        <v>2263</v>
      </c>
      <c r="B264" s="299"/>
      <c r="C264" s="299"/>
      <c r="D264" s="299" t="s">
        <v>1021</v>
      </c>
      <c r="E264" s="299"/>
      <c r="F264" s="299"/>
      <c r="G264" s="299"/>
      <c r="H264" s="299"/>
      <c r="I264" s="299" t="s">
        <v>2751</v>
      </c>
      <c r="J264" s="299"/>
      <c r="K264" s="299"/>
      <c r="L264" s="299"/>
      <c r="M264" s="259"/>
      <c r="N264" s="259"/>
      <c r="O264" s="259"/>
      <c r="P264" s="259"/>
    </row>
    <row r="265" spans="1:16" ht="12.75">
      <c r="A265" s="299" t="s">
        <v>1020</v>
      </c>
      <c r="B265" s="299"/>
      <c r="C265" s="299"/>
      <c r="D265" s="299" t="s">
        <v>2264</v>
      </c>
      <c r="E265" s="299"/>
      <c r="F265" s="299"/>
      <c r="G265" s="299"/>
      <c r="H265" s="299"/>
      <c r="I265" s="299" t="s">
        <v>2483</v>
      </c>
      <c r="J265" s="299"/>
      <c r="K265" s="299"/>
      <c r="L265" s="299"/>
      <c r="M265" s="259"/>
      <c r="N265" s="259"/>
      <c r="O265" s="259"/>
      <c r="P265" s="259"/>
    </row>
    <row r="266" spans="1:16" ht="12.75">
      <c r="A266" s="299" t="s">
        <v>1015</v>
      </c>
      <c r="B266" s="299"/>
      <c r="C266" s="299"/>
      <c r="D266" s="299" t="s">
        <v>1016</v>
      </c>
      <c r="E266" s="299"/>
      <c r="F266" s="299"/>
      <c r="G266" s="299"/>
      <c r="H266" s="299"/>
      <c r="I266" s="259"/>
      <c r="J266" s="259"/>
      <c r="K266" s="259"/>
      <c r="L266" s="259"/>
      <c r="M266" s="259"/>
      <c r="N266" s="259"/>
      <c r="O266" s="259"/>
      <c r="P266" s="259"/>
    </row>
  </sheetData>
  <sheetProtection/>
  <mergeCells count="237">
    <mergeCell ref="A266:C266"/>
    <mergeCell ref="D266:H266"/>
    <mergeCell ref="A264:C264"/>
    <mergeCell ref="D264:H264"/>
    <mergeCell ref="I264:L264"/>
    <mergeCell ref="A265:C265"/>
    <mergeCell ref="D265:H265"/>
    <mergeCell ref="I265:L265"/>
    <mergeCell ref="A259:P259"/>
    <mergeCell ref="A260:P260"/>
    <mergeCell ref="A261:P261"/>
    <mergeCell ref="A263:C263"/>
    <mergeCell ref="D263:H263"/>
    <mergeCell ref="I263:L263"/>
    <mergeCell ref="C256:D256"/>
    <mergeCell ref="E256:F256"/>
    <mergeCell ref="G256:H256"/>
    <mergeCell ref="I256:J256"/>
    <mergeCell ref="K256:L256"/>
    <mergeCell ref="A258:P258"/>
    <mergeCell ref="C254:D254"/>
    <mergeCell ref="E254:F254"/>
    <mergeCell ref="G254:H254"/>
    <mergeCell ref="I254:J254"/>
    <mergeCell ref="K254:L254"/>
    <mergeCell ref="C255:D255"/>
    <mergeCell ref="E255:F255"/>
    <mergeCell ref="G255:H255"/>
    <mergeCell ref="I255:J255"/>
    <mergeCell ref="K255:L255"/>
    <mergeCell ref="D250:M250"/>
    <mergeCell ref="A252:M252"/>
    <mergeCell ref="C253:D253"/>
    <mergeCell ref="E253:F253"/>
    <mergeCell ref="G253:H253"/>
    <mergeCell ref="I253:J253"/>
    <mergeCell ref="K253:L253"/>
    <mergeCell ref="D244:M244"/>
    <mergeCell ref="D245:M245"/>
    <mergeCell ref="D246:M246"/>
    <mergeCell ref="D247:M247"/>
    <mergeCell ref="D248:M248"/>
    <mergeCell ref="D249:M249"/>
    <mergeCell ref="A236:P236"/>
    <mergeCell ref="A239:M239"/>
    <mergeCell ref="D240:M240"/>
    <mergeCell ref="D241:M241"/>
    <mergeCell ref="D242:M242"/>
    <mergeCell ref="D243:M243"/>
    <mergeCell ref="A199:P199"/>
    <mergeCell ref="A204:P204"/>
    <mergeCell ref="A208:P208"/>
    <mergeCell ref="A216:P216"/>
    <mergeCell ref="A226:P226"/>
    <mergeCell ref="A232:P232"/>
    <mergeCell ref="A193:C193"/>
    <mergeCell ref="D193:H193"/>
    <mergeCell ref="A195:P195"/>
    <mergeCell ref="A196:P196"/>
    <mergeCell ref="A197:P197"/>
    <mergeCell ref="G198:H198"/>
    <mergeCell ref="I198:J198"/>
    <mergeCell ref="K198:L198"/>
    <mergeCell ref="M198:N198"/>
    <mergeCell ref="A187:P187"/>
    <mergeCell ref="A188:P188"/>
    <mergeCell ref="A189:P189"/>
    <mergeCell ref="A191:C191"/>
    <mergeCell ref="D191:H191"/>
    <mergeCell ref="A192:C192"/>
    <mergeCell ref="D192:H192"/>
    <mergeCell ref="C184:D184"/>
    <mergeCell ref="E184:F184"/>
    <mergeCell ref="G184:H184"/>
    <mergeCell ref="I184:J184"/>
    <mergeCell ref="K184:L184"/>
    <mergeCell ref="A186:P186"/>
    <mergeCell ref="C182:D182"/>
    <mergeCell ref="E182:F182"/>
    <mergeCell ref="G182:H182"/>
    <mergeCell ref="I182:J182"/>
    <mergeCell ref="K182:L182"/>
    <mergeCell ref="C183:D183"/>
    <mergeCell ref="E183:F183"/>
    <mergeCell ref="G183:H183"/>
    <mergeCell ref="I183:J183"/>
    <mergeCell ref="K183:L183"/>
    <mergeCell ref="D177:M177"/>
    <mergeCell ref="D178:M178"/>
    <mergeCell ref="A180:M180"/>
    <mergeCell ref="C181:D181"/>
    <mergeCell ref="E181:F181"/>
    <mergeCell ref="G181:H181"/>
    <mergeCell ref="I181:J181"/>
    <mergeCell ref="K181:L181"/>
    <mergeCell ref="A169:P169"/>
    <mergeCell ref="A172:M172"/>
    <mergeCell ref="D173:M173"/>
    <mergeCell ref="D174:M174"/>
    <mergeCell ref="D175:M175"/>
    <mergeCell ref="D176:M176"/>
    <mergeCell ref="A147:P147"/>
    <mergeCell ref="A149:P149"/>
    <mergeCell ref="A152:P152"/>
    <mergeCell ref="A155:P155"/>
    <mergeCell ref="A160:P160"/>
    <mergeCell ref="A165:P165"/>
    <mergeCell ref="A141:C141"/>
    <mergeCell ref="D141:H141"/>
    <mergeCell ref="A143:P143"/>
    <mergeCell ref="A144:P144"/>
    <mergeCell ref="A145:P145"/>
    <mergeCell ref="G146:H146"/>
    <mergeCell ref="I146:J146"/>
    <mergeCell ref="K146:L146"/>
    <mergeCell ref="M146:N146"/>
    <mergeCell ref="A138:C138"/>
    <mergeCell ref="D138:H138"/>
    <mergeCell ref="I138:L138"/>
    <mergeCell ref="A139:C139"/>
    <mergeCell ref="D139:H139"/>
    <mergeCell ref="A140:C140"/>
    <mergeCell ref="D140:H140"/>
    <mergeCell ref="A133:P133"/>
    <mergeCell ref="A134:P134"/>
    <mergeCell ref="A135:P135"/>
    <mergeCell ref="A137:C137"/>
    <mergeCell ref="D137:H137"/>
    <mergeCell ref="I137:L137"/>
    <mergeCell ref="C130:D130"/>
    <mergeCell ref="E130:F130"/>
    <mergeCell ref="G130:H130"/>
    <mergeCell ref="I130:J130"/>
    <mergeCell ref="K130:L130"/>
    <mergeCell ref="A132:P132"/>
    <mergeCell ref="C128:D128"/>
    <mergeCell ref="E128:F128"/>
    <mergeCell ref="G128:H128"/>
    <mergeCell ref="I128:J128"/>
    <mergeCell ref="K128:L128"/>
    <mergeCell ref="C129:D129"/>
    <mergeCell ref="E129:F129"/>
    <mergeCell ref="G129:H129"/>
    <mergeCell ref="I129:J129"/>
    <mergeCell ref="K129:L129"/>
    <mergeCell ref="D122:M122"/>
    <mergeCell ref="D123:M123"/>
    <mergeCell ref="D124:M124"/>
    <mergeCell ref="A126:M126"/>
    <mergeCell ref="C127:D127"/>
    <mergeCell ref="E127:F127"/>
    <mergeCell ref="G127:H127"/>
    <mergeCell ref="I127:J127"/>
    <mergeCell ref="K127:L127"/>
    <mergeCell ref="D116:M116"/>
    <mergeCell ref="D117:M117"/>
    <mergeCell ref="D118:M118"/>
    <mergeCell ref="D119:M119"/>
    <mergeCell ref="D120:M120"/>
    <mergeCell ref="D121:M121"/>
    <mergeCell ref="A102:P102"/>
    <mergeCell ref="A109:P109"/>
    <mergeCell ref="A112:M112"/>
    <mergeCell ref="D113:M113"/>
    <mergeCell ref="D114:M114"/>
    <mergeCell ref="D115:M115"/>
    <mergeCell ref="A71:P71"/>
    <mergeCell ref="A73:P73"/>
    <mergeCell ref="A77:P77"/>
    <mergeCell ref="A85:P85"/>
    <mergeCell ref="A90:P90"/>
    <mergeCell ref="A96:P96"/>
    <mergeCell ref="A67:P67"/>
    <mergeCell ref="A68:P68"/>
    <mergeCell ref="A69:P69"/>
    <mergeCell ref="G70:H70"/>
    <mergeCell ref="I70:J70"/>
    <mergeCell ref="K70:L70"/>
    <mergeCell ref="M70:N70"/>
    <mergeCell ref="A63:C63"/>
    <mergeCell ref="D63:H63"/>
    <mergeCell ref="A64:C64"/>
    <mergeCell ref="D64:H64"/>
    <mergeCell ref="A65:C65"/>
    <mergeCell ref="D65:H65"/>
    <mergeCell ref="A57:P57"/>
    <mergeCell ref="A58:P58"/>
    <mergeCell ref="A59:P59"/>
    <mergeCell ref="A60:P60"/>
    <mergeCell ref="A62:C62"/>
    <mergeCell ref="D62:H62"/>
    <mergeCell ref="I62:L62"/>
    <mergeCell ref="C54:D54"/>
    <mergeCell ref="E54:F54"/>
    <mergeCell ref="G54:H54"/>
    <mergeCell ref="I54:J54"/>
    <mergeCell ref="K54:L54"/>
    <mergeCell ref="C55:D55"/>
    <mergeCell ref="E55:F55"/>
    <mergeCell ref="G55:H55"/>
    <mergeCell ref="I55:J55"/>
    <mergeCell ref="K55:L55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D45:M45"/>
    <mergeCell ref="D46:M46"/>
    <mergeCell ref="D47:M47"/>
    <mergeCell ref="D48:M48"/>
    <mergeCell ref="D49:M49"/>
    <mergeCell ref="A51:M51"/>
    <mergeCell ref="A36:P36"/>
    <mergeCell ref="A40:M40"/>
    <mergeCell ref="D41:M41"/>
    <mergeCell ref="D42:M42"/>
    <mergeCell ref="D43:M43"/>
    <mergeCell ref="D44:M44"/>
    <mergeCell ref="A5:P5"/>
    <mergeCell ref="A7:P7"/>
    <mergeCell ref="A10:P10"/>
    <mergeCell ref="A16:P16"/>
    <mergeCell ref="A24:P24"/>
    <mergeCell ref="A32:P32"/>
    <mergeCell ref="A1:P1"/>
    <mergeCell ref="A2:P2"/>
    <mergeCell ref="A3:P3"/>
    <mergeCell ref="G4:H4"/>
    <mergeCell ref="I4:J4"/>
    <mergeCell ref="K4:L4"/>
    <mergeCell ref="M4:N4"/>
  </mergeCells>
  <printOptions/>
  <pageMargins left="0.7086614173228347" right="0.7086614173228347" top="0.7874015748031497" bottom="0.7874015748031497" header="0.31496062992125984" footer="0.31496062992125984"/>
  <pageSetup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4"/>
  <sheetViews>
    <sheetView zoomScalePageLayoutView="0" workbookViewId="0" topLeftCell="A1">
      <selection activeCell="A4" sqref="A4"/>
    </sheetView>
  </sheetViews>
  <sheetFormatPr defaultColWidth="9.140625" defaultRowHeight="12.75"/>
  <sheetData>
    <row r="1" spans="1:16" ht="12.75">
      <c r="A1" s="305" t="s">
        <v>2186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</row>
    <row r="2" spans="1:16" ht="12.75">
      <c r="A2" s="305" t="s">
        <v>5393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</row>
    <row r="3" spans="1:16" ht="12.75">
      <c r="A3" s="305" t="s">
        <v>2484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</row>
    <row r="4" spans="1:16" ht="12.75">
      <c r="A4" s="260" t="s">
        <v>610</v>
      </c>
      <c r="B4" s="261" t="s">
        <v>2485</v>
      </c>
      <c r="C4" s="262" t="s">
        <v>612</v>
      </c>
      <c r="D4" s="262" t="s">
        <v>883</v>
      </c>
      <c r="E4" s="262" t="s">
        <v>614</v>
      </c>
      <c r="F4" s="262" t="s">
        <v>876</v>
      </c>
      <c r="G4" s="311" t="s">
        <v>2486</v>
      </c>
      <c r="H4" s="312"/>
      <c r="I4" s="311" t="s">
        <v>2487</v>
      </c>
      <c r="J4" s="312"/>
      <c r="K4" s="311" t="s">
        <v>2488</v>
      </c>
      <c r="L4" s="312"/>
      <c r="M4" s="311" t="s">
        <v>383</v>
      </c>
      <c r="N4" s="312"/>
      <c r="O4" s="262" t="s">
        <v>2489</v>
      </c>
      <c r="P4" s="262" t="s">
        <v>619</v>
      </c>
    </row>
    <row r="5" spans="1:16" ht="12.75">
      <c r="A5" s="309" t="s">
        <v>2569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</row>
    <row r="6" spans="1:16" ht="12.75">
      <c r="A6" s="263" t="s">
        <v>380</v>
      </c>
      <c r="B6" s="259" t="s">
        <v>2985</v>
      </c>
      <c r="C6" s="263">
        <v>1991</v>
      </c>
      <c r="D6" s="263" t="s">
        <v>2986</v>
      </c>
      <c r="E6" s="264">
        <v>58.89</v>
      </c>
      <c r="F6" s="265" t="s">
        <v>2987</v>
      </c>
      <c r="G6" s="266" t="s">
        <v>663</v>
      </c>
      <c r="H6" s="263">
        <v>1</v>
      </c>
      <c r="I6" s="266" t="s">
        <v>637</v>
      </c>
      <c r="J6" s="263">
        <v>1</v>
      </c>
      <c r="K6" s="266" t="s">
        <v>647</v>
      </c>
      <c r="L6" s="263">
        <v>1</v>
      </c>
      <c r="M6" s="266" t="s">
        <v>2988</v>
      </c>
      <c r="N6" s="259"/>
      <c r="O6" s="266" t="s">
        <v>2989</v>
      </c>
      <c r="P6" s="263">
        <v>12</v>
      </c>
    </row>
    <row r="7" spans="1:16" ht="12.75">
      <c r="A7" s="304" t="s">
        <v>2578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</row>
    <row r="8" spans="1:16" ht="12.75">
      <c r="A8" s="263" t="s">
        <v>380</v>
      </c>
      <c r="B8" s="259" t="s">
        <v>2990</v>
      </c>
      <c r="C8" s="263">
        <v>1981</v>
      </c>
      <c r="D8" s="263" t="s">
        <v>2986</v>
      </c>
      <c r="E8" s="264">
        <v>65.31</v>
      </c>
      <c r="F8" s="265" t="s">
        <v>2991</v>
      </c>
      <c r="G8" s="266" t="s">
        <v>647</v>
      </c>
      <c r="H8" s="263">
        <v>1</v>
      </c>
      <c r="I8" s="266" t="s">
        <v>925</v>
      </c>
      <c r="J8" s="263">
        <v>1</v>
      </c>
      <c r="K8" s="266" t="s">
        <v>664</v>
      </c>
      <c r="L8" s="263">
        <v>1</v>
      </c>
      <c r="M8" s="266" t="s">
        <v>2992</v>
      </c>
      <c r="N8" s="259"/>
      <c r="O8" s="266" t="s">
        <v>2993</v>
      </c>
      <c r="P8" s="263">
        <v>12</v>
      </c>
    </row>
    <row r="9" spans="1:16" ht="12.75">
      <c r="A9" s="304" t="s">
        <v>2490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</row>
    <row r="10" spans="1:16" ht="12.75">
      <c r="A10" s="263" t="s">
        <v>380</v>
      </c>
      <c r="B10" s="259" t="s">
        <v>2994</v>
      </c>
      <c r="C10" s="263">
        <v>1983</v>
      </c>
      <c r="D10" s="263" t="s">
        <v>412</v>
      </c>
      <c r="E10" s="264">
        <v>73.77</v>
      </c>
      <c r="F10" s="265" t="s">
        <v>2587</v>
      </c>
      <c r="G10" s="266" t="s">
        <v>770</v>
      </c>
      <c r="H10" s="263">
        <v>2</v>
      </c>
      <c r="I10" s="266" t="s">
        <v>732</v>
      </c>
      <c r="J10" s="263">
        <v>2</v>
      </c>
      <c r="K10" s="266" t="s">
        <v>752</v>
      </c>
      <c r="L10" s="263">
        <v>1</v>
      </c>
      <c r="M10" s="266" t="s">
        <v>2627</v>
      </c>
      <c r="N10" s="259"/>
      <c r="O10" s="266" t="s">
        <v>2995</v>
      </c>
      <c r="P10" s="263">
        <v>12</v>
      </c>
    </row>
    <row r="11" spans="1:16" ht="12.75">
      <c r="A11" s="263" t="s">
        <v>381</v>
      </c>
      <c r="B11" s="259" t="s">
        <v>2996</v>
      </c>
      <c r="C11" s="263">
        <v>1994</v>
      </c>
      <c r="D11" s="263" t="s">
        <v>391</v>
      </c>
      <c r="E11" s="264">
        <v>72.95</v>
      </c>
      <c r="F11" s="265" t="s">
        <v>2997</v>
      </c>
      <c r="G11" s="266" t="s">
        <v>752</v>
      </c>
      <c r="H11" s="263">
        <v>1</v>
      </c>
      <c r="I11" s="266" t="s">
        <v>792</v>
      </c>
      <c r="J11" s="263">
        <v>1</v>
      </c>
      <c r="K11" s="266" t="s">
        <v>715</v>
      </c>
      <c r="L11" s="263">
        <v>3</v>
      </c>
      <c r="M11" s="266" t="s">
        <v>718</v>
      </c>
      <c r="N11" s="259"/>
      <c r="O11" s="266" t="s">
        <v>2998</v>
      </c>
      <c r="P11" s="263">
        <v>9</v>
      </c>
    </row>
    <row r="12" spans="1:16" ht="12.75">
      <c r="A12" s="263" t="s">
        <v>382</v>
      </c>
      <c r="B12" s="259" t="s">
        <v>2502</v>
      </c>
      <c r="C12" s="263">
        <v>1968</v>
      </c>
      <c r="D12" s="263" t="s">
        <v>395</v>
      </c>
      <c r="E12" s="264">
        <v>73.19</v>
      </c>
      <c r="F12" s="265" t="s">
        <v>2999</v>
      </c>
      <c r="G12" s="266" t="s">
        <v>634</v>
      </c>
      <c r="H12" s="263">
        <v>3</v>
      </c>
      <c r="I12" s="266" t="s">
        <v>679</v>
      </c>
      <c r="J12" s="263">
        <v>4</v>
      </c>
      <c r="K12" s="266" t="s">
        <v>708</v>
      </c>
      <c r="L12" s="263">
        <v>2</v>
      </c>
      <c r="M12" s="266" t="s">
        <v>3000</v>
      </c>
      <c r="N12" s="259"/>
      <c r="O12" s="266" t="s">
        <v>3001</v>
      </c>
      <c r="P12" s="263">
        <v>8</v>
      </c>
    </row>
    <row r="13" spans="1:16" ht="12.75">
      <c r="A13" s="263" t="s">
        <v>494</v>
      </c>
      <c r="B13" s="259" t="s">
        <v>3002</v>
      </c>
      <c r="C13" s="263">
        <v>1981</v>
      </c>
      <c r="D13" s="263" t="s">
        <v>395</v>
      </c>
      <c r="E13" s="264">
        <v>72.6</v>
      </c>
      <c r="F13" s="265" t="s">
        <v>3003</v>
      </c>
      <c r="G13" s="266" t="s">
        <v>663</v>
      </c>
      <c r="H13" s="263">
        <v>4</v>
      </c>
      <c r="I13" s="266" t="s">
        <v>624</v>
      </c>
      <c r="J13" s="263">
        <v>3</v>
      </c>
      <c r="K13" s="266" t="s">
        <v>684</v>
      </c>
      <c r="L13" s="263">
        <v>4</v>
      </c>
      <c r="M13" s="266" t="s">
        <v>2659</v>
      </c>
      <c r="N13" s="259"/>
      <c r="O13" s="266" t="s">
        <v>3004</v>
      </c>
      <c r="P13" s="263">
        <v>7</v>
      </c>
    </row>
    <row r="14" spans="1:16" ht="12.75">
      <c r="A14" s="304" t="s">
        <v>2505</v>
      </c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</row>
    <row r="15" spans="1:16" ht="12.75">
      <c r="A15" s="263" t="s">
        <v>380</v>
      </c>
      <c r="B15" s="259" t="s">
        <v>3005</v>
      </c>
      <c r="C15" s="263">
        <v>1986</v>
      </c>
      <c r="D15" s="263" t="s">
        <v>404</v>
      </c>
      <c r="E15" s="264">
        <v>80.27</v>
      </c>
      <c r="F15" s="265" t="s">
        <v>3006</v>
      </c>
      <c r="G15" s="266" t="s">
        <v>750</v>
      </c>
      <c r="H15" s="263">
        <v>1</v>
      </c>
      <c r="I15" s="266" t="s">
        <v>842</v>
      </c>
      <c r="J15" s="263">
        <v>1</v>
      </c>
      <c r="K15" s="266" t="s">
        <v>776</v>
      </c>
      <c r="L15" s="263">
        <v>3</v>
      </c>
      <c r="M15" s="266" t="s">
        <v>3007</v>
      </c>
      <c r="N15" s="259"/>
      <c r="O15" s="266" t="s">
        <v>3008</v>
      </c>
      <c r="P15" s="263">
        <v>12</v>
      </c>
    </row>
    <row r="16" spans="1:16" ht="12.75">
      <c r="A16" s="263" t="s">
        <v>381</v>
      </c>
      <c r="B16" s="259" t="s">
        <v>3009</v>
      </c>
      <c r="C16" s="263">
        <v>1983</v>
      </c>
      <c r="D16" s="263" t="s">
        <v>408</v>
      </c>
      <c r="E16" s="264">
        <v>82.38</v>
      </c>
      <c r="F16" s="265" t="s">
        <v>3010</v>
      </c>
      <c r="G16" s="266" t="s">
        <v>710</v>
      </c>
      <c r="H16" s="263">
        <v>3</v>
      </c>
      <c r="I16" s="266" t="s">
        <v>2525</v>
      </c>
      <c r="J16" s="263">
        <v>3</v>
      </c>
      <c r="K16" s="266" t="s">
        <v>709</v>
      </c>
      <c r="L16" s="263">
        <v>1</v>
      </c>
      <c r="M16" s="266" t="s">
        <v>3011</v>
      </c>
      <c r="N16" s="259"/>
      <c r="O16" s="266" t="s">
        <v>3012</v>
      </c>
      <c r="P16" s="263" t="s">
        <v>3013</v>
      </c>
    </row>
    <row r="17" spans="1:16" ht="12.75">
      <c r="A17" s="263" t="s">
        <v>382</v>
      </c>
      <c r="B17" s="259" t="s">
        <v>3014</v>
      </c>
      <c r="C17" s="263">
        <v>1990</v>
      </c>
      <c r="D17" s="263" t="s">
        <v>408</v>
      </c>
      <c r="E17" s="264">
        <v>81.06</v>
      </c>
      <c r="F17" s="265" t="s">
        <v>3015</v>
      </c>
      <c r="G17" s="266" t="s">
        <v>710</v>
      </c>
      <c r="H17" s="263">
        <v>2</v>
      </c>
      <c r="I17" s="266" t="s">
        <v>666</v>
      </c>
      <c r="J17" s="263">
        <v>2</v>
      </c>
      <c r="K17" s="266" t="s">
        <v>760</v>
      </c>
      <c r="L17" s="263">
        <v>5</v>
      </c>
      <c r="M17" s="266" t="s">
        <v>3016</v>
      </c>
      <c r="N17" s="259"/>
      <c r="O17" s="266" t="s">
        <v>3017</v>
      </c>
      <c r="P17" s="263">
        <v>8</v>
      </c>
    </row>
    <row r="18" spans="1:16" ht="12.75">
      <c r="A18" s="263" t="s">
        <v>494</v>
      </c>
      <c r="B18" s="259" t="s">
        <v>3018</v>
      </c>
      <c r="C18" s="263">
        <v>1990</v>
      </c>
      <c r="D18" s="263" t="s">
        <v>2986</v>
      </c>
      <c r="E18" s="264">
        <v>82.21</v>
      </c>
      <c r="F18" s="265" t="s">
        <v>3019</v>
      </c>
      <c r="G18" s="266" t="s">
        <v>777</v>
      </c>
      <c r="H18" s="263">
        <v>4</v>
      </c>
      <c r="I18" s="266" t="s">
        <v>649</v>
      </c>
      <c r="J18" s="263">
        <v>5</v>
      </c>
      <c r="K18" s="266" t="s">
        <v>783</v>
      </c>
      <c r="L18" s="263">
        <v>2</v>
      </c>
      <c r="M18" s="266" t="s">
        <v>3020</v>
      </c>
      <c r="N18" s="259"/>
      <c r="O18" s="266" t="s">
        <v>3021</v>
      </c>
      <c r="P18" s="263">
        <v>7</v>
      </c>
    </row>
    <row r="19" spans="1:16" ht="12.75">
      <c r="A19" s="263" t="s">
        <v>495</v>
      </c>
      <c r="B19" s="259" t="s">
        <v>3022</v>
      </c>
      <c r="C19" s="263">
        <v>1994</v>
      </c>
      <c r="D19" s="263" t="s">
        <v>385</v>
      </c>
      <c r="E19" s="264">
        <v>77.07</v>
      </c>
      <c r="F19" s="265" t="s">
        <v>3023</v>
      </c>
      <c r="G19" s="266" t="s">
        <v>640</v>
      </c>
      <c r="H19" s="263">
        <v>5</v>
      </c>
      <c r="I19" s="266" t="s">
        <v>628</v>
      </c>
      <c r="J19" s="263">
        <v>4</v>
      </c>
      <c r="K19" s="266" t="s">
        <v>634</v>
      </c>
      <c r="L19" s="263">
        <v>4</v>
      </c>
      <c r="M19" s="266" t="s">
        <v>2689</v>
      </c>
      <c r="N19" s="259"/>
      <c r="O19" s="266" t="s">
        <v>3024</v>
      </c>
      <c r="P19" s="263">
        <v>6</v>
      </c>
    </row>
    <row r="20" spans="1:16" ht="12.75">
      <c r="A20" s="263" t="s">
        <v>653</v>
      </c>
      <c r="B20" s="259" t="s">
        <v>3025</v>
      </c>
      <c r="C20" s="263">
        <v>1974</v>
      </c>
      <c r="D20" s="263" t="s">
        <v>391</v>
      </c>
      <c r="E20" s="264">
        <v>82.39</v>
      </c>
      <c r="F20" s="265" t="s">
        <v>3026</v>
      </c>
      <c r="G20" s="265" t="s">
        <v>653</v>
      </c>
      <c r="H20" s="263" t="s">
        <v>653</v>
      </c>
      <c r="I20" s="265" t="s">
        <v>653</v>
      </c>
      <c r="J20" s="263" t="s">
        <v>653</v>
      </c>
      <c r="K20" s="265" t="s">
        <v>653</v>
      </c>
      <c r="L20" s="263" t="s">
        <v>653</v>
      </c>
      <c r="M20" s="266" t="s">
        <v>2210</v>
      </c>
      <c r="N20" s="259"/>
      <c r="O20" s="266" t="s">
        <v>653</v>
      </c>
      <c r="P20" s="263" t="s">
        <v>653</v>
      </c>
    </row>
    <row r="21" spans="1:16" ht="12.75">
      <c r="A21" s="263" t="s">
        <v>653</v>
      </c>
      <c r="B21" s="259" t="s">
        <v>3027</v>
      </c>
      <c r="C21" s="263">
        <v>1982</v>
      </c>
      <c r="D21" s="263" t="s">
        <v>2220</v>
      </c>
      <c r="E21" s="264">
        <v>82.49</v>
      </c>
      <c r="F21" s="265" t="s">
        <v>3028</v>
      </c>
      <c r="G21" s="266" t="s">
        <v>715</v>
      </c>
      <c r="H21" s="263" t="s">
        <v>653</v>
      </c>
      <c r="I21" s="265" t="s">
        <v>653</v>
      </c>
      <c r="J21" s="263" t="s">
        <v>653</v>
      </c>
      <c r="K21" s="265" t="s">
        <v>653</v>
      </c>
      <c r="L21" s="263" t="s">
        <v>653</v>
      </c>
      <c r="M21" s="266" t="s">
        <v>3029</v>
      </c>
      <c r="N21" s="263"/>
      <c r="O21" s="266" t="s">
        <v>653</v>
      </c>
      <c r="P21" s="263" t="s">
        <v>653</v>
      </c>
    </row>
    <row r="22" spans="1:16" ht="12.75">
      <c r="A22" s="304" t="s">
        <v>2510</v>
      </c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</row>
    <row r="23" spans="1:16" ht="12.75">
      <c r="A23" s="263" t="s">
        <v>380</v>
      </c>
      <c r="B23" s="259" t="s">
        <v>3030</v>
      </c>
      <c r="C23" s="263">
        <v>1990</v>
      </c>
      <c r="D23" s="263" t="s">
        <v>391</v>
      </c>
      <c r="E23" s="264">
        <v>86.57</v>
      </c>
      <c r="F23" s="265" t="s">
        <v>3031</v>
      </c>
      <c r="G23" s="266" t="s">
        <v>817</v>
      </c>
      <c r="H23" s="263">
        <v>1</v>
      </c>
      <c r="I23" s="266" t="s">
        <v>648</v>
      </c>
      <c r="J23" s="263">
        <v>2</v>
      </c>
      <c r="K23" s="266" t="s">
        <v>770</v>
      </c>
      <c r="L23" s="263">
        <v>1</v>
      </c>
      <c r="M23" s="266" t="s">
        <v>2702</v>
      </c>
      <c r="N23" s="259"/>
      <c r="O23" s="266" t="s">
        <v>3032</v>
      </c>
      <c r="P23" s="263">
        <v>12</v>
      </c>
    </row>
    <row r="24" spans="1:16" ht="12.75">
      <c r="A24" s="263" t="s">
        <v>381</v>
      </c>
      <c r="B24" s="259" t="s">
        <v>3033</v>
      </c>
      <c r="C24" s="263">
        <v>1988</v>
      </c>
      <c r="D24" s="263" t="s">
        <v>2986</v>
      </c>
      <c r="E24" s="264">
        <v>90.86</v>
      </c>
      <c r="F24" s="265" t="s">
        <v>3034</v>
      </c>
      <c r="G24" s="266" t="s">
        <v>768</v>
      </c>
      <c r="H24" s="263">
        <v>2</v>
      </c>
      <c r="I24" s="266" t="s">
        <v>646</v>
      </c>
      <c r="J24" s="263">
        <v>3</v>
      </c>
      <c r="K24" s="266" t="s">
        <v>770</v>
      </c>
      <c r="L24" s="263">
        <v>2</v>
      </c>
      <c r="M24" s="266" t="s">
        <v>3016</v>
      </c>
      <c r="N24" s="259"/>
      <c r="O24" s="266" t="s">
        <v>3035</v>
      </c>
      <c r="P24" s="263">
        <v>9</v>
      </c>
    </row>
    <row r="25" spans="1:16" ht="12.75">
      <c r="A25" s="263" t="s">
        <v>382</v>
      </c>
      <c r="B25" s="259" t="s">
        <v>3036</v>
      </c>
      <c r="C25" s="263">
        <v>1994</v>
      </c>
      <c r="D25" s="263" t="s">
        <v>391</v>
      </c>
      <c r="E25" s="264">
        <v>91.95</v>
      </c>
      <c r="F25" s="265" t="s">
        <v>3037</v>
      </c>
      <c r="G25" s="266" t="s">
        <v>710</v>
      </c>
      <c r="H25" s="263">
        <v>3</v>
      </c>
      <c r="I25" s="266" t="s">
        <v>723</v>
      </c>
      <c r="J25" s="263">
        <v>1</v>
      </c>
      <c r="K25" s="266" t="s">
        <v>842</v>
      </c>
      <c r="L25" s="263">
        <v>4</v>
      </c>
      <c r="M25" s="266" t="s">
        <v>3016</v>
      </c>
      <c r="N25" s="259"/>
      <c r="O25" s="266" t="s">
        <v>3038</v>
      </c>
      <c r="P25" s="263">
        <v>8</v>
      </c>
    </row>
    <row r="26" spans="1:16" ht="12.75">
      <c r="A26" s="263" t="s">
        <v>494</v>
      </c>
      <c r="B26" s="259" t="s">
        <v>2214</v>
      </c>
      <c r="C26" s="263">
        <v>1991</v>
      </c>
      <c r="D26" s="263" t="s">
        <v>395</v>
      </c>
      <c r="E26" s="264">
        <v>89.24</v>
      </c>
      <c r="F26" s="265" t="s">
        <v>3039</v>
      </c>
      <c r="G26" s="266" t="s">
        <v>636</v>
      </c>
      <c r="H26" s="263">
        <v>4</v>
      </c>
      <c r="I26" s="266" t="s">
        <v>700</v>
      </c>
      <c r="J26" s="263">
        <v>4</v>
      </c>
      <c r="K26" s="266" t="s">
        <v>634</v>
      </c>
      <c r="L26" s="263">
        <v>5</v>
      </c>
      <c r="M26" s="266" t="s">
        <v>2602</v>
      </c>
      <c r="N26" s="259"/>
      <c r="O26" s="266" t="s">
        <v>3040</v>
      </c>
      <c r="P26" s="263">
        <v>7</v>
      </c>
    </row>
    <row r="27" spans="1:16" ht="12.75">
      <c r="A27" s="263" t="s">
        <v>495</v>
      </c>
      <c r="B27" s="259" t="s">
        <v>3041</v>
      </c>
      <c r="C27" s="263">
        <v>1985</v>
      </c>
      <c r="D27" s="263" t="s">
        <v>385</v>
      </c>
      <c r="E27" s="264">
        <v>89.28</v>
      </c>
      <c r="F27" s="265" t="s">
        <v>3042</v>
      </c>
      <c r="G27" s="266" t="s">
        <v>640</v>
      </c>
      <c r="H27" s="263">
        <v>5</v>
      </c>
      <c r="I27" s="266" t="s">
        <v>788</v>
      </c>
      <c r="J27" s="263">
        <v>5</v>
      </c>
      <c r="K27" s="266" t="s">
        <v>707</v>
      </c>
      <c r="L27" s="263">
        <v>3</v>
      </c>
      <c r="M27" s="266" t="s">
        <v>2689</v>
      </c>
      <c r="N27" s="259"/>
      <c r="O27" s="266" t="s">
        <v>3043</v>
      </c>
      <c r="P27" s="263">
        <v>6</v>
      </c>
    </row>
    <row r="28" spans="1:16" ht="12.75">
      <c r="A28" s="304" t="s">
        <v>2533</v>
      </c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</row>
    <row r="29" spans="1:16" ht="12.75">
      <c r="A29" s="263" t="s">
        <v>380</v>
      </c>
      <c r="B29" s="259" t="s">
        <v>2697</v>
      </c>
      <c r="C29" s="263">
        <v>1990</v>
      </c>
      <c r="D29" s="263" t="s">
        <v>385</v>
      </c>
      <c r="E29" s="264">
        <v>104.71</v>
      </c>
      <c r="F29" s="265" t="s">
        <v>2543</v>
      </c>
      <c r="G29" s="266" t="s">
        <v>756</v>
      </c>
      <c r="H29" s="263">
        <v>1</v>
      </c>
      <c r="I29" s="266" t="s">
        <v>707</v>
      </c>
      <c r="J29" s="263">
        <v>2</v>
      </c>
      <c r="K29" s="266" t="s">
        <v>768</v>
      </c>
      <c r="L29" s="263">
        <v>2</v>
      </c>
      <c r="M29" s="266" t="s">
        <v>3044</v>
      </c>
      <c r="N29" s="259"/>
      <c r="O29" s="266" t="s">
        <v>3045</v>
      </c>
      <c r="P29" s="263">
        <v>12</v>
      </c>
    </row>
    <row r="30" spans="1:16" ht="12.75">
      <c r="A30" s="263" t="s">
        <v>381</v>
      </c>
      <c r="B30" s="259" t="s">
        <v>3046</v>
      </c>
      <c r="C30" s="263">
        <v>1992</v>
      </c>
      <c r="D30" s="263" t="s">
        <v>404</v>
      </c>
      <c r="E30" s="264">
        <v>101.2</v>
      </c>
      <c r="F30" s="265" t="s">
        <v>3047</v>
      </c>
      <c r="G30" s="266" t="s">
        <v>758</v>
      </c>
      <c r="H30" s="263">
        <v>2</v>
      </c>
      <c r="I30" s="266" t="s">
        <v>2643</v>
      </c>
      <c r="J30" s="263">
        <v>1</v>
      </c>
      <c r="K30" s="266" t="s">
        <v>752</v>
      </c>
      <c r="L30" s="263">
        <v>4</v>
      </c>
      <c r="M30" s="266" t="s">
        <v>3048</v>
      </c>
      <c r="N30" s="259"/>
      <c r="O30" s="266" t="s">
        <v>3049</v>
      </c>
      <c r="P30" s="263">
        <v>9</v>
      </c>
    </row>
    <row r="31" spans="1:16" ht="12.75">
      <c r="A31" s="263" t="s">
        <v>382</v>
      </c>
      <c r="B31" s="259" t="s">
        <v>3050</v>
      </c>
      <c r="C31" s="263">
        <v>1988</v>
      </c>
      <c r="D31" s="263" t="s">
        <v>2986</v>
      </c>
      <c r="E31" s="264">
        <v>104.92</v>
      </c>
      <c r="F31" s="265" t="s">
        <v>3051</v>
      </c>
      <c r="G31" s="266" t="s">
        <v>769</v>
      </c>
      <c r="H31" s="263">
        <v>3</v>
      </c>
      <c r="I31" s="266" t="s">
        <v>646</v>
      </c>
      <c r="J31" s="263">
        <v>6</v>
      </c>
      <c r="K31" s="266" t="s">
        <v>710</v>
      </c>
      <c r="L31" s="263">
        <v>3</v>
      </c>
      <c r="M31" s="266" t="s">
        <v>3052</v>
      </c>
      <c r="N31" s="259"/>
      <c r="O31" s="266" t="s">
        <v>3053</v>
      </c>
      <c r="P31" s="263">
        <v>8</v>
      </c>
    </row>
    <row r="32" spans="1:16" ht="12.75">
      <c r="A32" s="263" t="s">
        <v>494</v>
      </c>
      <c r="B32" s="259" t="s">
        <v>3054</v>
      </c>
      <c r="C32" s="263">
        <v>1991</v>
      </c>
      <c r="D32" s="263" t="s">
        <v>391</v>
      </c>
      <c r="E32" s="264">
        <v>98.59</v>
      </c>
      <c r="F32" s="265" t="s">
        <v>3055</v>
      </c>
      <c r="G32" s="266" t="s">
        <v>709</v>
      </c>
      <c r="H32" s="263">
        <v>5</v>
      </c>
      <c r="I32" s="266" t="s">
        <v>634</v>
      </c>
      <c r="J32" s="263">
        <v>3</v>
      </c>
      <c r="K32" s="266" t="s">
        <v>650</v>
      </c>
      <c r="L32" s="263">
        <v>6</v>
      </c>
      <c r="M32" s="266" t="s">
        <v>2526</v>
      </c>
      <c r="N32" s="259"/>
      <c r="O32" s="266" t="s">
        <v>3056</v>
      </c>
      <c r="P32" s="263">
        <v>7</v>
      </c>
    </row>
    <row r="33" spans="1:16" ht="12.75">
      <c r="A33" s="263" t="s">
        <v>495</v>
      </c>
      <c r="B33" s="259" t="s">
        <v>3057</v>
      </c>
      <c r="C33" s="263">
        <v>1989</v>
      </c>
      <c r="D33" s="263" t="s">
        <v>2986</v>
      </c>
      <c r="E33" s="264">
        <v>100.52</v>
      </c>
      <c r="F33" s="265" t="s">
        <v>3058</v>
      </c>
      <c r="G33" s="266" t="s">
        <v>710</v>
      </c>
      <c r="H33" s="263">
        <v>4</v>
      </c>
      <c r="I33" s="266" t="s">
        <v>723</v>
      </c>
      <c r="J33" s="263">
        <v>5</v>
      </c>
      <c r="K33" s="266" t="s">
        <v>707</v>
      </c>
      <c r="L33" s="263">
        <v>7</v>
      </c>
      <c r="M33" s="266" t="s">
        <v>3059</v>
      </c>
      <c r="N33" s="259"/>
      <c r="O33" s="266" t="s">
        <v>3060</v>
      </c>
      <c r="P33" s="263">
        <v>6</v>
      </c>
    </row>
    <row r="34" spans="1:16" ht="12.75">
      <c r="A34" s="263" t="s">
        <v>496</v>
      </c>
      <c r="B34" s="259" t="s">
        <v>2226</v>
      </c>
      <c r="C34" s="263">
        <v>1986</v>
      </c>
      <c r="D34" s="263" t="s">
        <v>449</v>
      </c>
      <c r="E34" s="264">
        <v>103.31</v>
      </c>
      <c r="F34" s="265" t="s">
        <v>3061</v>
      </c>
      <c r="G34" s="266" t="s">
        <v>650</v>
      </c>
      <c r="H34" s="263">
        <v>6</v>
      </c>
      <c r="I34" s="266" t="s">
        <v>638</v>
      </c>
      <c r="J34" s="263">
        <v>7</v>
      </c>
      <c r="K34" s="266" t="s">
        <v>752</v>
      </c>
      <c r="L34" s="263">
        <v>5</v>
      </c>
      <c r="M34" s="266" t="s">
        <v>3062</v>
      </c>
      <c r="N34" s="259"/>
      <c r="O34" s="266" t="s">
        <v>3063</v>
      </c>
      <c r="P34" s="263">
        <v>5</v>
      </c>
    </row>
    <row r="35" spans="1:16" ht="12.75">
      <c r="A35" s="263" t="s">
        <v>497</v>
      </c>
      <c r="B35" s="259" t="s">
        <v>3064</v>
      </c>
      <c r="C35" s="263">
        <v>1975</v>
      </c>
      <c r="D35" s="263" t="s">
        <v>2220</v>
      </c>
      <c r="E35" s="264">
        <v>104.02</v>
      </c>
      <c r="F35" s="265" t="s">
        <v>3065</v>
      </c>
      <c r="G35" s="266" t="s">
        <v>634</v>
      </c>
      <c r="H35" s="263">
        <v>7</v>
      </c>
      <c r="I35" s="266" t="s">
        <v>671</v>
      </c>
      <c r="J35" s="263">
        <v>8</v>
      </c>
      <c r="K35" s="266" t="s">
        <v>648</v>
      </c>
      <c r="L35" s="263">
        <v>8</v>
      </c>
      <c r="M35" s="266" t="s">
        <v>672</v>
      </c>
      <c r="N35" s="259"/>
      <c r="O35" s="266" t="s">
        <v>3066</v>
      </c>
      <c r="P35" s="263">
        <v>4</v>
      </c>
    </row>
    <row r="36" spans="1:16" ht="12.75">
      <c r="A36" s="263" t="s">
        <v>653</v>
      </c>
      <c r="B36" s="259" t="s">
        <v>3067</v>
      </c>
      <c r="C36" s="263">
        <v>1982</v>
      </c>
      <c r="D36" s="263" t="s">
        <v>408</v>
      </c>
      <c r="E36" s="264">
        <v>103.78</v>
      </c>
      <c r="F36" s="265" t="s">
        <v>3068</v>
      </c>
      <c r="G36" s="265" t="s">
        <v>653</v>
      </c>
      <c r="H36" s="263" t="s">
        <v>653</v>
      </c>
      <c r="I36" s="266" t="s">
        <v>664</v>
      </c>
      <c r="J36" s="263">
        <v>4</v>
      </c>
      <c r="K36" s="266" t="s">
        <v>750</v>
      </c>
      <c r="L36" s="263">
        <v>1</v>
      </c>
      <c r="M36" s="266" t="s">
        <v>2210</v>
      </c>
      <c r="N36" s="259"/>
      <c r="O36" s="266" t="s">
        <v>653</v>
      </c>
      <c r="P36" s="263" t="s">
        <v>653</v>
      </c>
    </row>
    <row r="37" spans="1:16" ht="12.75">
      <c r="A37" s="263" t="s">
        <v>653</v>
      </c>
      <c r="B37" s="259" t="s">
        <v>3069</v>
      </c>
      <c r="C37" s="263">
        <v>1982</v>
      </c>
      <c r="D37" s="263" t="s">
        <v>2220</v>
      </c>
      <c r="E37" s="264">
        <v>104.44</v>
      </c>
      <c r="F37" s="265" t="s">
        <v>3070</v>
      </c>
      <c r="G37" s="265" t="s">
        <v>653</v>
      </c>
      <c r="H37" s="263" t="s">
        <v>653</v>
      </c>
      <c r="I37" s="265" t="s">
        <v>653</v>
      </c>
      <c r="J37" s="263" t="s">
        <v>653</v>
      </c>
      <c r="K37" s="265" t="s">
        <v>653</v>
      </c>
      <c r="L37" s="263" t="s">
        <v>653</v>
      </c>
      <c r="M37" s="266" t="s">
        <v>2210</v>
      </c>
      <c r="N37" s="259"/>
      <c r="O37" s="266" t="s">
        <v>653</v>
      </c>
      <c r="P37" s="263" t="s">
        <v>653</v>
      </c>
    </row>
    <row r="38" spans="1:16" ht="12.75">
      <c r="A38" s="304" t="s">
        <v>2551</v>
      </c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</row>
    <row r="39" spans="1:16" ht="12.75">
      <c r="A39" s="263" t="s">
        <v>380</v>
      </c>
      <c r="B39" s="259" t="s">
        <v>2315</v>
      </c>
      <c r="C39" s="263">
        <v>1978</v>
      </c>
      <c r="D39" s="263" t="s">
        <v>385</v>
      </c>
      <c r="E39" s="264">
        <v>119.63</v>
      </c>
      <c r="F39" s="265" t="s">
        <v>2709</v>
      </c>
      <c r="G39" s="266" t="s">
        <v>2813</v>
      </c>
      <c r="H39" s="263">
        <v>1</v>
      </c>
      <c r="I39" s="266" t="s">
        <v>803</v>
      </c>
      <c r="J39" s="263">
        <v>1</v>
      </c>
      <c r="K39" s="266" t="s">
        <v>768</v>
      </c>
      <c r="L39" s="263">
        <v>3</v>
      </c>
      <c r="M39" s="266" t="s">
        <v>3071</v>
      </c>
      <c r="N39" s="259"/>
      <c r="O39" s="266" t="s">
        <v>3072</v>
      </c>
      <c r="P39" s="263" t="s">
        <v>2495</v>
      </c>
    </row>
    <row r="40" spans="1:16" ht="12.75">
      <c r="A40" s="263" t="s">
        <v>381</v>
      </c>
      <c r="B40" s="259" t="s">
        <v>2225</v>
      </c>
      <c r="C40" s="263">
        <v>1992</v>
      </c>
      <c r="D40" s="263" t="s">
        <v>408</v>
      </c>
      <c r="E40" s="264">
        <v>114.52</v>
      </c>
      <c r="F40" s="265" t="s">
        <v>3073</v>
      </c>
      <c r="G40" s="266" t="s">
        <v>2864</v>
      </c>
      <c r="H40" s="263">
        <v>2</v>
      </c>
      <c r="I40" s="266" t="s">
        <v>634</v>
      </c>
      <c r="J40" s="263">
        <v>2</v>
      </c>
      <c r="K40" s="266" t="s">
        <v>768</v>
      </c>
      <c r="L40" s="263">
        <v>2</v>
      </c>
      <c r="M40" s="266" t="s">
        <v>3074</v>
      </c>
      <c r="N40" s="259"/>
      <c r="O40" s="266" t="s">
        <v>3075</v>
      </c>
      <c r="P40" s="263">
        <v>9</v>
      </c>
    </row>
    <row r="41" spans="1:16" ht="12.75">
      <c r="A41" s="263" t="s">
        <v>382</v>
      </c>
      <c r="B41" s="259" t="s">
        <v>3076</v>
      </c>
      <c r="C41" s="263">
        <v>1985</v>
      </c>
      <c r="D41" s="263" t="s">
        <v>391</v>
      </c>
      <c r="E41" s="264">
        <v>105.26</v>
      </c>
      <c r="F41" s="265" t="s">
        <v>3077</v>
      </c>
      <c r="G41" s="266" t="s">
        <v>707</v>
      </c>
      <c r="H41" s="263">
        <v>3</v>
      </c>
      <c r="I41" s="266" t="s">
        <v>628</v>
      </c>
      <c r="J41" s="263">
        <v>3</v>
      </c>
      <c r="K41" s="266" t="s">
        <v>768</v>
      </c>
      <c r="L41" s="263">
        <v>1</v>
      </c>
      <c r="M41" s="266" t="s">
        <v>718</v>
      </c>
      <c r="N41" s="259"/>
      <c r="O41" s="266" t="s">
        <v>3078</v>
      </c>
      <c r="P41" s="263">
        <v>8</v>
      </c>
    </row>
    <row r="42" spans="1:16" ht="12.75">
      <c r="A42" s="304" t="s">
        <v>2556</v>
      </c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</row>
    <row r="43" spans="1:16" ht="12.75">
      <c r="A43" s="263" t="s">
        <v>380</v>
      </c>
      <c r="B43" s="259" t="s">
        <v>3079</v>
      </c>
      <c r="C43" s="263">
        <v>1989</v>
      </c>
      <c r="D43" s="263" t="s">
        <v>412</v>
      </c>
      <c r="E43" s="264">
        <v>177</v>
      </c>
      <c r="F43" s="265" t="s">
        <v>3080</v>
      </c>
      <c r="G43" s="266" t="s">
        <v>769</v>
      </c>
      <c r="H43" s="263">
        <v>1</v>
      </c>
      <c r="I43" s="266" t="s">
        <v>664</v>
      </c>
      <c r="J43" s="263">
        <v>1</v>
      </c>
      <c r="K43" s="266" t="s">
        <v>650</v>
      </c>
      <c r="L43" s="263">
        <v>3</v>
      </c>
      <c r="M43" s="266" t="s">
        <v>763</v>
      </c>
      <c r="N43" s="259"/>
      <c r="O43" s="266" t="s">
        <v>3081</v>
      </c>
      <c r="P43" s="263">
        <v>12</v>
      </c>
    </row>
    <row r="44" spans="1:16" ht="12.75">
      <c r="A44" s="263" t="s">
        <v>381</v>
      </c>
      <c r="B44" s="259" t="s">
        <v>3082</v>
      </c>
      <c r="C44" s="263">
        <v>1981</v>
      </c>
      <c r="D44" s="263" t="s">
        <v>395</v>
      </c>
      <c r="E44" s="264">
        <v>122.49</v>
      </c>
      <c r="F44" s="265" t="s">
        <v>3083</v>
      </c>
      <c r="G44" s="266" t="s">
        <v>770</v>
      </c>
      <c r="H44" s="263">
        <v>2</v>
      </c>
      <c r="I44" s="266" t="s">
        <v>782</v>
      </c>
      <c r="J44" s="263">
        <v>3</v>
      </c>
      <c r="K44" s="266" t="s">
        <v>636</v>
      </c>
      <c r="L44" s="263">
        <v>2</v>
      </c>
      <c r="M44" s="266" t="s">
        <v>3084</v>
      </c>
      <c r="N44" s="259"/>
      <c r="O44" s="266" t="s">
        <v>3085</v>
      </c>
      <c r="P44" s="263">
        <v>9</v>
      </c>
    </row>
    <row r="45" spans="1:16" ht="12.75">
      <c r="A45" s="263" t="s">
        <v>653</v>
      </c>
      <c r="B45" s="259" t="s">
        <v>3086</v>
      </c>
      <c r="C45" s="263">
        <v>1987</v>
      </c>
      <c r="D45" s="263" t="s">
        <v>412</v>
      </c>
      <c r="E45" s="264">
        <v>133.12</v>
      </c>
      <c r="F45" s="265" t="s">
        <v>3087</v>
      </c>
      <c r="G45" s="265" t="s">
        <v>653</v>
      </c>
      <c r="H45" s="263" t="s">
        <v>653</v>
      </c>
      <c r="I45" s="266" t="s">
        <v>656</v>
      </c>
      <c r="J45" s="263">
        <v>2</v>
      </c>
      <c r="K45" s="266" t="s">
        <v>750</v>
      </c>
      <c r="L45" s="263">
        <v>1</v>
      </c>
      <c r="M45" s="266" t="s">
        <v>2210</v>
      </c>
      <c r="N45" s="259"/>
      <c r="O45" s="266" t="s">
        <v>653</v>
      </c>
      <c r="P45" s="263" t="s">
        <v>653</v>
      </c>
    </row>
    <row r="46" spans="1:16" ht="12.75">
      <c r="A46" s="259"/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</row>
    <row r="47" spans="1:16" ht="12.75">
      <c r="A47" s="308" t="s">
        <v>2558</v>
      </c>
      <c r="B47" s="299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59"/>
      <c r="O47" s="259"/>
      <c r="P47" s="259"/>
    </row>
    <row r="48" spans="1:16" ht="12.75">
      <c r="A48" s="268" t="s">
        <v>1024</v>
      </c>
      <c r="B48" s="259" t="s">
        <v>856</v>
      </c>
      <c r="C48" s="268"/>
      <c r="D48" s="307" t="s">
        <v>3088</v>
      </c>
      <c r="E48" s="299"/>
      <c r="F48" s="299"/>
      <c r="G48" s="299"/>
      <c r="H48" s="299"/>
      <c r="I48" s="299"/>
      <c r="J48" s="299"/>
      <c r="K48" s="299"/>
      <c r="L48" s="299"/>
      <c r="M48" s="299"/>
      <c r="N48" s="259"/>
      <c r="O48" s="259"/>
      <c r="P48" s="259"/>
    </row>
    <row r="49" spans="1:16" ht="12.75">
      <c r="A49" s="268" t="s">
        <v>1042</v>
      </c>
      <c r="B49" s="259" t="s">
        <v>854</v>
      </c>
      <c r="C49" s="268"/>
      <c r="D49" s="307" t="s">
        <v>3089</v>
      </c>
      <c r="E49" s="299"/>
      <c r="F49" s="299"/>
      <c r="G49" s="299"/>
      <c r="H49" s="299"/>
      <c r="I49" s="299"/>
      <c r="J49" s="299"/>
      <c r="K49" s="299"/>
      <c r="L49" s="299"/>
      <c r="M49" s="299"/>
      <c r="N49" s="259"/>
      <c r="O49" s="259"/>
      <c r="P49" s="259"/>
    </row>
    <row r="50" spans="1:16" ht="12.75">
      <c r="A50" s="268" t="s">
        <v>1050</v>
      </c>
      <c r="B50" s="259" t="s">
        <v>3090</v>
      </c>
      <c r="C50" s="268"/>
      <c r="D50" s="307" t="s">
        <v>3091</v>
      </c>
      <c r="E50" s="299"/>
      <c r="F50" s="299"/>
      <c r="G50" s="299"/>
      <c r="H50" s="299"/>
      <c r="I50" s="299"/>
      <c r="J50" s="299"/>
      <c r="K50" s="299"/>
      <c r="L50" s="299"/>
      <c r="M50" s="299"/>
      <c r="N50" s="259"/>
      <c r="O50" s="259"/>
      <c r="P50" s="259"/>
    </row>
    <row r="51" spans="1:16" ht="12.75">
      <c r="A51" s="268" t="s">
        <v>1145</v>
      </c>
      <c r="B51" s="259" t="s">
        <v>852</v>
      </c>
      <c r="C51" s="268"/>
      <c r="D51" s="307" t="s">
        <v>3092</v>
      </c>
      <c r="E51" s="299"/>
      <c r="F51" s="299"/>
      <c r="G51" s="299"/>
      <c r="H51" s="299"/>
      <c r="I51" s="299"/>
      <c r="J51" s="299"/>
      <c r="K51" s="299"/>
      <c r="L51" s="299"/>
      <c r="M51" s="299"/>
      <c r="N51" s="259"/>
      <c r="O51" s="259"/>
      <c r="P51" s="259"/>
    </row>
    <row r="52" spans="1:16" ht="12.75">
      <c r="A52" s="268" t="s">
        <v>1152</v>
      </c>
      <c r="B52" s="259" t="s">
        <v>862</v>
      </c>
      <c r="C52" s="268"/>
      <c r="D52" s="307" t="s">
        <v>3093</v>
      </c>
      <c r="E52" s="299"/>
      <c r="F52" s="299"/>
      <c r="G52" s="299"/>
      <c r="H52" s="299"/>
      <c r="I52" s="299"/>
      <c r="J52" s="299"/>
      <c r="K52" s="299"/>
      <c r="L52" s="299"/>
      <c r="M52" s="299"/>
      <c r="N52" s="259"/>
      <c r="O52" s="259"/>
      <c r="P52" s="259"/>
    </row>
    <row r="53" spans="1:16" ht="12.75">
      <c r="A53" s="268" t="s">
        <v>1159</v>
      </c>
      <c r="B53" s="259" t="s">
        <v>858</v>
      </c>
      <c r="C53" s="268"/>
      <c r="D53" s="307" t="s">
        <v>3094</v>
      </c>
      <c r="E53" s="299"/>
      <c r="F53" s="299"/>
      <c r="G53" s="299"/>
      <c r="H53" s="299"/>
      <c r="I53" s="299"/>
      <c r="J53" s="299"/>
      <c r="K53" s="299"/>
      <c r="L53" s="299"/>
      <c r="M53" s="299"/>
      <c r="N53" s="259"/>
      <c r="O53" s="259"/>
      <c r="P53" s="259"/>
    </row>
    <row r="54" spans="1:16" ht="12.75">
      <c r="A54" s="268" t="s">
        <v>2736</v>
      </c>
      <c r="B54" s="259" t="s">
        <v>864</v>
      </c>
      <c r="C54" s="268"/>
      <c r="D54" s="307" t="s">
        <v>3095</v>
      </c>
      <c r="E54" s="299"/>
      <c r="F54" s="299"/>
      <c r="G54" s="299"/>
      <c r="H54" s="299"/>
      <c r="I54" s="299"/>
      <c r="J54" s="299"/>
      <c r="K54" s="299"/>
      <c r="L54" s="299"/>
      <c r="M54" s="299"/>
      <c r="N54" s="259"/>
      <c r="O54" s="259"/>
      <c r="P54" s="259"/>
    </row>
    <row r="55" spans="1:16" ht="12.75">
      <c r="A55" s="268" t="s">
        <v>2739</v>
      </c>
      <c r="B55" s="259" t="s">
        <v>866</v>
      </c>
      <c r="C55" s="268"/>
      <c r="D55" s="307" t="s">
        <v>3096</v>
      </c>
      <c r="E55" s="299"/>
      <c r="F55" s="299"/>
      <c r="G55" s="299"/>
      <c r="H55" s="299"/>
      <c r="I55" s="299"/>
      <c r="J55" s="299"/>
      <c r="K55" s="299"/>
      <c r="L55" s="299"/>
      <c r="M55" s="299"/>
      <c r="N55" s="259"/>
      <c r="O55" s="259"/>
      <c r="P55" s="259"/>
    </row>
    <row r="56" spans="1:16" ht="12.75">
      <c r="A56" s="268" t="s">
        <v>2742</v>
      </c>
      <c r="B56" s="259" t="s">
        <v>2247</v>
      </c>
      <c r="C56" s="268"/>
      <c r="D56" s="307" t="s">
        <v>3097</v>
      </c>
      <c r="E56" s="299"/>
      <c r="F56" s="299"/>
      <c r="G56" s="299"/>
      <c r="H56" s="299"/>
      <c r="I56" s="299"/>
      <c r="J56" s="299"/>
      <c r="K56" s="299"/>
      <c r="L56" s="299"/>
      <c r="M56" s="299"/>
      <c r="N56" s="259"/>
      <c r="O56" s="259"/>
      <c r="P56" s="259"/>
    </row>
    <row r="57" spans="1:16" ht="12.75">
      <c r="A57" s="259"/>
      <c r="B57" s="259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</row>
    <row r="58" spans="1:16" ht="12.75">
      <c r="A58" s="308" t="s">
        <v>2566</v>
      </c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59"/>
      <c r="O58" s="259"/>
      <c r="P58" s="259"/>
    </row>
    <row r="59" spans="1:16" ht="12.75">
      <c r="A59" s="258" t="s">
        <v>2188</v>
      </c>
      <c r="B59" s="267" t="s">
        <v>873</v>
      </c>
      <c r="C59" s="304" t="s">
        <v>874</v>
      </c>
      <c r="D59" s="299"/>
      <c r="E59" s="305" t="s">
        <v>875</v>
      </c>
      <c r="F59" s="299"/>
      <c r="G59" s="305" t="s">
        <v>876</v>
      </c>
      <c r="H59" s="299"/>
      <c r="I59" s="306" t="s">
        <v>877</v>
      </c>
      <c r="J59" s="299"/>
      <c r="K59" s="305" t="s">
        <v>2567</v>
      </c>
      <c r="L59" s="299"/>
      <c r="M59" s="258" t="s">
        <v>2568</v>
      </c>
      <c r="N59" s="259"/>
      <c r="O59" s="259"/>
      <c r="P59" s="259"/>
    </row>
    <row r="60" spans="1:16" ht="12.75">
      <c r="A60" s="263" t="s">
        <v>380</v>
      </c>
      <c r="B60" s="259" t="s">
        <v>2315</v>
      </c>
      <c r="C60" s="299" t="s">
        <v>854</v>
      </c>
      <c r="D60" s="299"/>
      <c r="E60" s="302">
        <v>119.63</v>
      </c>
      <c r="F60" s="299"/>
      <c r="G60" s="303" t="s">
        <v>2709</v>
      </c>
      <c r="H60" s="299"/>
      <c r="I60" s="303" t="s">
        <v>3071</v>
      </c>
      <c r="J60" s="299"/>
      <c r="K60" s="302">
        <v>598.312</v>
      </c>
      <c r="L60" s="299"/>
      <c r="M60" s="263">
        <v>1</v>
      </c>
      <c r="N60" s="259"/>
      <c r="O60" s="259"/>
      <c r="P60" s="259"/>
    </row>
    <row r="61" spans="1:16" ht="12.75">
      <c r="A61" s="263" t="s">
        <v>381</v>
      </c>
      <c r="B61" s="259" t="s">
        <v>3005</v>
      </c>
      <c r="C61" s="299" t="s">
        <v>858</v>
      </c>
      <c r="D61" s="299"/>
      <c r="E61" s="302">
        <v>80.27</v>
      </c>
      <c r="F61" s="299"/>
      <c r="G61" s="303" t="s">
        <v>3006</v>
      </c>
      <c r="H61" s="299"/>
      <c r="I61" s="303" t="s">
        <v>3007</v>
      </c>
      <c r="J61" s="299"/>
      <c r="K61" s="302">
        <v>562.073</v>
      </c>
      <c r="L61" s="299"/>
      <c r="M61" s="263">
        <v>1</v>
      </c>
      <c r="N61" s="259"/>
      <c r="O61" s="259"/>
      <c r="P61" s="259"/>
    </row>
    <row r="62" spans="1:16" ht="12.75">
      <c r="A62" s="263" t="s">
        <v>382</v>
      </c>
      <c r="B62" s="259" t="s">
        <v>3046</v>
      </c>
      <c r="C62" s="299" t="s">
        <v>858</v>
      </c>
      <c r="D62" s="299"/>
      <c r="E62" s="302">
        <v>101.2</v>
      </c>
      <c r="F62" s="299"/>
      <c r="G62" s="303" t="s">
        <v>3047</v>
      </c>
      <c r="H62" s="299"/>
      <c r="I62" s="303" t="s">
        <v>3048</v>
      </c>
      <c r="J62" s="299"/>
      <c r="K62" s="302">
        <v>540.587</v>
      </c>
      <c r="L62" s="299"/>
      <c r="M62" s="263">
        <v>2</v>
      </c>
      <c r="N62" s="259"/>
      <c r="O62" s="259"/>
      <c r="P62" s="259"/>
    </row>
    <row r="63" spans="1:16" ht="12.75">
      <c r="A63" s="269"/>
      <c r="B63" s="269"/>
      <c r="C63" s="269"/>
      <c r="D63" s="269"/>
      <c r="E63" s="269"/>
      <c r="F63" s="269"/>
      <c r="G63" s="269"/>
      <c r="H63" s="269"/>
      <c r="I63" s="269"/>
      <c r="J63" s="269"/>
      <c r="K63" s="269"/>
      <c r="L63" s="269"/>
      <c r="M63" s="269"/>
      <c r="N63" s="269"/>
      <c r="O63" s="269"/>
      <c r="P63" s="269"/>
    </row>
    <row r="64" spans="1:16" ht="12.75">
      <c r="A64" s="300" t="s">
        <v>1011</v>
      </c>
      <c r="B64" s="301"/>
      <c r="C64" s="301"/>
      <c r="D64" s="301"/>
      <c r="E64" s="301"/>
      <c r="F64" s="301"/>
      <c r="G64" s="301"/>
      <c r="H64" s="301"/>
      <c r="I64" s="301"/>
      <c r="J64" s="301"/>
      <c r="K64" s="301"/>
      <c r="L64" s="301"/>
      <c r="M64" s="301"/>
      <c r="N64" s="301"/>
      <c r="O64" s="301"/>
      <c r="P64" s="301"/>
    </row>
    <row r="65" spans="1:16" ht="12.75">
      <c r="A65" s="299" t="s">
        <v>2258</v>
      </c>
      <c r="B65" s="299"/>
      <c r="C65" s="299"/>
      <c r="D65" s="299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</row>
    <row r="66" spans="1:16" ht="12.75">
      <c r="A66" s="299" t="s">
        <v>2259</v>
      </c>
      <c r="B66" s="299"/>
      <c r="C66" s="299"/>
      <c r="D66" s="299"/>
      <c r="E66" s="299"/>
      <c r="F66" s="299"/>
      <c r="G66" s="299"/>
      <c r="H66" s="299"/>
      <c r="I66" s="299"/>
      <c r="J66" s="299"/>
      <c r="K66" s="299"/>
      <c r="L66" s="299"/>
      <c r="M66" s="299"/>
      <c r="N66" s="299"/>
      <c r="O66" s="299"/>
      <c r="P66" s="299"/>
    </row>
    <row r="67" spans="1:16" ht="12.75">
      <c r="A67" s="299" t="s">
        <v>2260</v>
      </c>
      <c r="B67" s="299"/>
      <c r="C67" s="299"/>
      <c r="D67" s="299"/>
      <c r="E67" s="299"/>
      <c r="F67" s="299"/>
      <c r="G67" s="299"/>
      <c r="H67" s="299"/>
      <c r="I67" s="299"/>
      <c r="J67" s="299"/>
      <c r="K67" s="299"/>
      <c r="L67" s="299"/>
      <c r="M67" s="299"/>
      <c r="N67" s="299"/>
      <c r="O67" s="299"/>
      <c r="P67" s="299"/>
    </row>
    <row r="68" spans="1:16" ht="12.75">
      <c r="A68" s="259"/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</row>
    <row r="69" spans="1:16" ht="12.75">
      <c r="A69" s="299" t="s">
        <v>2261</v>
      </c>
      <c r="B69" s="299"/>
      <c r="C69" s="299"/>
      <c r="D69" s="299" t="s">
        <v>1018</v>
      </c>
      <c r="E69" s="299"/>
      <c r="F69" s="299"/>
      <c r="G69" s="299"/>
      <c r="H69" s="299"/>
      <c r="I69" s="299" t="s">
        <v>2264</v>
      </c>
      <c r="J69" s="299"/>
      <c r="K69" s="299"/>
      <c r="L69" s="299"/>
      <c r="M69" s="259"/>
      <c r="N69" s="259"/>
      <c r="O69" s="259"/>
      <c r="P69" s="259"/>
    </row>
    <row r="70" spans="1:16" ht="12.75">
      <c r="A70" s="299" t="s">
        <v>2263</v>
      </c>
      <c r="B70" s="299"/>
      <c r="C70" s="299"/>
      <c r="D70" s="299" t="s">
        <v>1021</v>
      </c>
      <c r="E70" s="299"/>
      <c r="F70" s="299"/>
      <c r="G70" s="299"/>
      <c r="H70" s="299"/>
      <c r="I70" s="299" t="s">
        <v>1016</v>
      </c>
      <c r="J70" s="299"/>
      <c r="K70" s="299"/>
      <c r="L70" s="299"/>
      <c r="M70" s="259"/>
      <c r="N70" s="259"/>
      <c r="O70" s="259"/>
      <c r="P70" s="259"/>
    </row>
    <row r="71" spans="1:16" ht="12.75">
      <c r="A71" s="299" t="s">
        <v>1015</v>
      </c>
      <c r="B71" s="299"/>
      <c r="C71" s="299"/>
      <c r="D71" s="299" t="s">
        <v>3098</v>
      </c>
      <c r="E71" s="299"/>
      <c r="F71" s="299"/>
      <c r="G71" s="299"/>
      <c r="H71" s="299"/>
      <c r="I71" s="299" t="s">
        <v>1019</v>
      </c>
      <c r="J71" s="299"/>
      <c r="K71" s="299"/>
      <c r="L71" s="299"/>
      <c r="M71" s="259"/>
      <c r="N71" s="259"/>
      <c r="O71" s="259"/>
      <c r="P71" s="259"/>
    </row>
    <row r="73" spans="1:16" ht="12.75">
      <c r="A73" s="305" t="s">
        <v>2186</v>
      </c>
      <c r="B73" s="299"/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299"/>
      <c r="P73" s="299"/>
    </row>
    <row r="74" spans="1:16" ht="12.75">
      <c r="A74" s="305" t="s">
        <v>5394</v>
      </c>
      <c r="B74" s="299"/>
      <c r="C74" s="299"/>
      <c r="D74" s="299"/>
      <c r="E74" s="299"/>
      <c r="F74" s="299"/>
      <c r="G74" s="299"/>
      <c r="H74" s="299"/>
      <c r="I74" s="299"/>
      <c r="J74" s="299"/>
      <c r="K74" s="299"/>
      <c r="L74" s="299"/>
      <c r="M74" s="299"/>
      <c r="N74" s="299"/>
      <c r="O74" s="299"/>
      <c r="P74" s="299"/>
    </row>
    <row r="75" spans="1:16" ht="12.75">
      <c r="A75" s="305" t="s">
        <v>2484</v>
      </c>
      <c r="B75" s="299"/>
      <c r="C75" s="299"/>
      <c r="D75" s="299"/>
      <c r="E75" s="299"/>
      <c r="F75" s="299"/>
      <c r="G75" s="299"/>
      <c r="H75" s="299"/>
      <c r="I75" s="299"/>
      <c r="J75" s="299"/>
      <c r="K75" s="299"/>
      <c r="L75" s="299"/>
      <c r="M75" s="299"/>
      <c r="N75" s="299"/>
      <c r="O75" s="299"/>
      <c r="P75" s="299"/>
    </row>
    <row r="76" spans="1:16" ht="12.75">
      <c r="A76" s="260" t="s">
        <v>610</v>
      </c>
      <c r="B76" s="261" t="s">
        <v>2485</v>
      </c>
      <c r="C76" s="262" t="s">
        <v>612</v>
      </c>
      <c r="D76" s="262" t="s">
        <v>883</v>
      </c>
      <c r="E76" s="262" t="s">
        <v>614</v>
      </c>
      <c r="F76" s="262" t="s">
        <v>876</v>
      </c>
      <c r="G76" s="311" t="s">
        <v>2486</v>
      </c>
      <c r="H76" s="312"/>
      <c r="I76" s="311" t="s">
        <v>2487</v>
      </c>
      <c r="J76" s="312"/>
      <c r="K76" s="311" t="s">
        <v>2488</v>
      </c>
      <c r="L76" s="312"/>
      <c r="M76" s="311" t="s">
        <v>383</v>
      </c>
      <c r="N76" s="312"/>
      <c r="O76" s="262" t="s">
        <v>2489</v>
      </c>
      <c r="P76" s="262" t="s">
        <v>619</v>
      </c>
    </row>
    <row r="77" spans="1:16" ht="12.75">
      <c r="A77" s="309" t="s">
        <v>2569</v>
      </c>
      <c r="B77" s="310"/>
      <c r="C77" s="310"/>
      <c r="D77" s="310"/>
      <c r="E77" s="310"/>
      <c r="F77" s="310"/>
      <c r="G77" s="310"/>
      <c r="H77" s="310"/>
      <c r="I77" s="310"/>
      <c r="J77" s="310"/>
      <c r="K77" s="310"/>
      <c r="L77" s="310"/>
      <c r="M77" s="310"/>
      <c r="N77" s="310"/>
      <c r="O77" s="310"/>
      <c r="P77" s="310"/>
    </row>
    <row r="78" spans="1:16" ht="12.75">
      <c r="A78" s="263" t="s">
        <v>380</v>
      </c>
      <c r="B78" s="259" t="s">
        <v>3099</v>
      </c>
      <c r="C78" s="263">
        <v>1984</v>
      </c>
      <c r="D78" s="263" t="s">
        <v>395</v>
      </c>
      <c r="E78" s="264">
        <v>57.48</v>
      </c>
      <c r="F78" s="265" t="s">
        <v>3100</v>
      </c>
      <c r="G78" s="266" t="s">
        <v>742</v>
      </c>
      <c r="H78" s="263">
        <v>1</v>
      </c>
      <c r="I78" s="266" t="s">
        <v>698</v>
      </c>
      <c r="J78" s="263">
        <v>1</v>
      </c>
      <c r="K78" s="266" t="s">
        <v>646</v>
      </c>
      <c r="L78" s="263">
        <v>1</v>
      </c>
      <c r="M78" s="266" t="s">
        <v>2784</v>
      </c>
      <c r="N78" s="259"/>
      <c r="O78" s="266" t="s">
        <v>3101</v>
      </c>
      <c r="P78" s="263">
        <v>12</v>
      </c>
    </row>
    <row r="79" spans="1:16" ht="12.75">
      <c r="A79" s="304" t="s">
        <v>2578</v>
      </c>
      <c r="B79" s="299"/>
      <c r="C79" s="299"/>
      <c r="D79" s="299"/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299"/>
      <c r="P79" s="299"/>
    </row>
    <row r="80" spans="1:16" ht="12.75">
      <c r="A80" s="263" t="s">
        <v>380</v>
      </c>
      <c r="B80" s="259" t="s">
        <v>3102</v>
      </c>
      <c r="C80" s="263">
        <v>1964</v>
      </c>
      <c r="D80" s="263" t="s">
        <v>395</v>
      </c>
      <c r="E80" s="264">
        <v>65.04</v>
      </c>
      <c r="F80" s="265" t="s">
        <v>3103</v>
      </c>
      <c r="G80" s="266" t="s">
        <v>792</v>
      </c>
      <c r="H80" s="263">
        <v>2</v>
      </c>
      <c r="I80" s="266" t="s">
        <v>3104</v>
      </c>
      <c r="J80" s="263">
        <v>1</v>
      </c>
      <c r="K80" s="266" t="s">
        <v>666</v>
      </c>
      <c r="L80" s="263">
        <v>1</v>
      </c>
      <c r="M80" s="266" t="s">
        <v>3105</v>
      </c>
      <c r="N80" s="259"/>
      <c r="O80" s="266" t="s">
        <v>3106</v>
      </c>
      <c r="P80" s="263">
        <v>12</v>
      </c>
    </row>
    <row r="81" spans="1:16" ht="12.75">
      <c r="A81" s="263" t="s">
        <v>381</v>
      </c>
      <c r="B81" s="259" t="s">
        <v>3107</v>
      </c>
      <c r="C81" s="263">
        <v>1998</v>
      </c>
      <c r="D81" s="263" t="s">
        <v>2220</v>
      </c>
      <c r="E81" s="264">
        <v>65.43</v>
      </c>
      <c r="F81" s="265" t="s">
        <v>3108</v>
      </c>
      <c r="G81" s="266" t="s">
        <v>782</v>
      </c>
      <c r="H81" s="263">
        <v>1</v>
      </c>
      <c r="I81" s="266" t="s">
        <v>678</v>
      </c>
      <c r="J81" s="263">
        <v>2</v>
      </c>
      <c r="K81" s="266" t="s">
        <v>656</v>
      </c>
      <c r="L81" s="263">
        <v>2</v>
      </c>
      <c r="M81" s="266" t="s">
        <v>3109</v>
      </c>
      <c r="N81" s="259"/>
      <c r="O81" s="266" t="s">
        <v>3110</v>
      </c>
      <c r="P81" s="263">
        <v>9</v>
      </c>
    </row>
    <row r="82" spans="1:16" ht="12.75">
      <c r="A82" s="263" t="s">
        <v>382</v>
      </c>
      <c r="B82" s="259" t="s">
        <v>3111</v>
      </c>
      <c r="C82" s="263">
        <v>1993</v>
      </c>
      <c r="D82" s="263" t="s">
        <v>412</v>
      </c>
      <c r="E82" s="264">
        <v>64.31</v>
      </c>
      <c r="F82" s="265" t="s">
        <v>3112</v>
      </c>
      <c r="G82" s="266" t="s">
        <v>638</v>
      </c>
      <c r="H82" s="263">
        <v>3</v>
      </c>
      <c r="I82" s="266" t="s">
        <v>919</v>
      </c>
      <c r="J82" s="263">
        <v>3</v>
      </c>
      <c r="K82" s="266" t="s">
        <v>792</v>
      </c>
      <c r="L82" s="263">
        <v>3</v>
      </c>
      <c r="M82" s="266" t="s">
        <v>956</v>
      </c>
      <c r="N82" s="259"/>
      <c r="O82" s="266" t="s">
        <v>3113</v>
      </c>
      <c r="P82" s="263">
        <v>8</v>
      </c>
    </row>
    <row r="83" spans="1:16" ht="12.75">
      <c r="A83" s="304" t="s">
        <v>2490</v>
      </c>
      <c r="B83" s="299"/>
      <c r="C83" s="299"/>
      <c r="D83" s="299"/>
      <c r="E83" s="299"/>
      <c r="F83" s="299"/>
      <c r="G83" s="299"/>
      <c r="H83" s="299"/>
      <c r="I83" s="299"/>
      <c r="J83" s="299"/>
      <c r="K83" s="299"/>
      <c r="L83" s="299"/>
      <c r="M83" s="299"/>
      <c r="N83" s="299"/>
      <c r="O83" s="299"/>
      <c r="P83" s="299"/>
    </row>
    <row r="84" spans="1:16" ht="12.75">
      <c r="A84" s="263" t="s">
        <v>380</v>
      </c>
      <c r="B84" s="259" t="s">
        <v>3114</v>
      </c>
      <c r="C84" s="263">
        <v>1994</v>
      </c>
      <c r="D84" s="263" t="s">
        <v>391</v>
      </c>
      <c r="E84" s="264">
        <v>71.53</v>
      </c>
      <c r="F84" s="265" t="s">
        <v>3115</v>
      </c>
      <c r="G84" s="266" t="s">
        <v>665</v>
      </c>
      <c r="H84" s="263">
        <v>1</v>
      </c>
      <c r="I84" s="266" t="s">
        <v>788</v>
      </c>
      <c r="J84" s="263">
        <v>1</v>
      </c>
      <c r="K84" s="266" t="s">
        <v>641</v>
      </c>
      <c r="L84" s="263">
        <v>1</v>
      </c>
      <c r="M84" s="266" t="s">
        <v>3116</v>
      </c>
      <c r="N84" s="259"/>
      <c r="O84" s="266" t="s">
        <v>3117</v>
      </c>
      <c r="P84" s="263" t="s">
        <v>2495</v>
      </c>
    </row>
    <row r="85" spans="1:16" ht="12.75">
      <c r="A85" s="263" t="s">
        <v>381</v>
      </c>
      <c r="B85" s="259" t="s">
        <v>3118</v>
      </c>
      <c r="C85" s="263">
        <v>1989</v>
      </c>
      <c r="D85" s="263" t="s">
        <v>391</v>
      </c>
      <c r="E85" s="264">
        <v>73.01</v>
      </c>
      <c r="F85" s="265" t="s">
        <v>3119</v>
      </c>
      <c r="G85" s="266" t="s">
        <v>647</v>
      </c>
      <c r="H85" s="263">
        <v>2</v>
      </c>
      <c r="I85" s="266" t="s">
        <v>902</v>
      </c>
      <c r="J85" s="263">
        <v>2</v>
      </c>
      <c r="K85" s="266" t="s">
        <v>634</v>
      </c>
      <c r="L85" s="263">
        <v>3</v>
      </c>
      <c r="M85" s="266" t="s">
        <v>2992</v>
      </c>
      <c r="N85" s="259"/>
      <c r="O85" s="266" t="s">
        <v>3120</v>
      </c>
      <c r="P85" s="263">
        <v>9</v>
      </c>
    </row>
    <row r="86" spans="1:16" ht="12.75">
      <c r="A86" s="263" t="s">
        <v>382</v>
      </c>
      <c r="B86" s="259" t="s">
        <v>3121</v>
      </c>
      <c r="C86" s="263">
        <v>1983</v>
      </c>
      <c r="D86" s="263" t="s">
        <v>2986</v>
      </c>
      <c r="E86" s="264">
        <v>72.8</v>
      </c>
      <c r="F86" s="265" t="s">
        <v>3122</v>
      </c>
      <c r="G86" s="266" t="s">
        <v>656</v>
      </c>
      <c r="H86" s="263">
        <v>3</v>
      </c>
      <c r="I86" s="266" t="s">
        <v>950</v>
      </c>
      <c r="J86" s="263">
        <v>4</v>
      </c>
      <c r="K86" s="266" t="s">
        <v>641</v>
      </c>
      <c r="L86" s="263">
        <v>2</v>
      </c>
      <c r="M86" s="266" t="s">
        <v>3123</v>
      </c>
      <c r="N86" s="259"/>
      <c r="O86" s="266" t="s">
        <v>3124</v>
      </c>
      <c r="P86" s="263">
        <v>8</v>
      </c>
    </row>
    <row r="87" spans="1:16" ht="12.75">
      <c r="A87" s="263" t="s">
        <v>494</v>
      </c>
      <c r="B87" s="259" t="s">
        <v>3125</v>
      </c>
      <c r="C87" s="263">
        <v>1986</v>
      </c>
      <c r="D87" s="263" t="s">
        <v>385</v>
      </c>
      <c r="E87" s="264">
        <v>73.84</v>
      </c>
      <c r="F87" s="265" t="s">
        <v>3126</v>
      </c>
      <c r="G87" s="266" t="s">
        <v>628</v>
      </c>
      <c r="H87" s="263">
        <v>4</v>
      </c>
      <c r="I87" s="266" t="s">
        <v>2760</v>
      </c>
      <c r="J87" s="263">
        <v>3</v>
      </c>
      <c r="K87" s="266" t="s">
        <v>647</v>
      </c>
      <c r="L87" s="263">
        <v>4</v>
      </c>
      <c r="M87" s="266" t="s">
        <v>793</v>
      </c>
      <c r="N87" s="259"/>
      <c r="O87" s="266" t="s">
        <v>3127</v>
      </c>
      <c r="P87" s="263">
        <v>7</v>
      </c>
    </row>
    <row r="88" spans="1:16" ht="12.75">
      <c r="A88" s="304" t="s">
        <v>2505</v>
      </c>
      <c r="B88" s="299"/>
      <c r="C88" s="299"/>
      <c r="D88" s="299"/>
      <c r="E88" s="299"/>
      <c r="F88" s="299"/>
      <c r="G88" s="299"/>
      <c r="H88" s="299"/>
      <c r="I88" s="299"/>
      <c r="J88" s="299"/>
      <c r="K88" s="299"/>
      <c r="L88" s="299"/>
      <c r="M88" s="299"/>
      <c r="N88" s="299"/>
      <c r="O88" s="299"/>
      <c r="P88" s="299"/>
    </row>
    <row r="89" spans="1:16" ht="12.75">
      <c r="A89" s="263" t="s">
        <v>380</v>
      </c>
      <c r="B89" s="259" t="s">
        <v>3128</v>
      </c>
      <c r="C89" s="263">
        <v>1992</v>
      </c>
      <c r="D89" s="263" t="s">
        <v>387</v>
      </c>
      <c r="E89" s="264">
        <v>82.58</v>
      </c>
      <c r="F89" s="265" t="s">
        <v>3129</v>
      </c>
      <c r="G89" s="266" t="s">
        <v>733</v>
      </c>
      <c r="H89" s="263">
        <v>1</v>
      </c>
      <c r="I89" s="266" t="s">
        <v>649</v>
      </c>
      <c r="J89" s="263">
        <v>1</v>
      </c>
      <c r="K89" s="266" t="s">
        <v>710</v>
      </c>
      <c r="L89" s="263">
        <v>1</v>
      </c>
      <c r="M89" s="266" t="s">
        <v>3130</v>
      </c>
      <c r="N89" s="259"/>
      <c r="O89" s="266" t="s">
        <v>3131</v>
      </c>
      <c r="P89" s="263" t="s">
        <v>2495</v>
      </c>
    </row>
    <row r="90" spans="1:16" ht="12.75">
      <c r="A90" s="263" t="s">
        <v>381</v>
      </c>
      <c r="B90" s="259" t="s">
        <v>3132</v>
      </c>
      <c r="C90" s="263">
        <v>1993</v>
      </c>
      <c r="D90" s="263" t="s">
        <v>412</v>
      </c>
      <c r="E90" s="264">
        <v>82.16</v>
      </c>
      <c r="F90" s="265" t="s">
        <v>3133</v>
      </c>
      <c r="G90" s="266" t="s">
        <v>664</v>
      </c>
      <c r="H90" s="263">
        <v>2</v>
      </c>
      <c r="I90" s="266" t="s">
        <v>637</v>
      </c>
      <c r="J90" s="263">
        <v>3</v>
      </c>
      <c r="K90" s="266" t="s">
        <v>783</v>
      </c>
      <c r="L90" s="263">
        <v>2</v>
      </c>
      <c r="M90" s="266" t="s">
        <v>3134</v>
      </c>
      <c r="N90" s="259"/>
      <c r="O90" s="266" t="s">
        <v>3135</v>
      </c>
      <c r="P90" s="263" t="s">
        <v>3013</v>
      </c>
    </row>
    <row r="91" spans="1:16" ht="12.75">
      <c r="A91" s="263" t="s">
        <v>382</v>
      </c>
      <c r="B91" s="259" t="s">
        <v>3136</v>
      </c>
      <c r="C91" s="263">
        <v>1979</v>
      </c>
      <c r="D91" s="263" t="s">
        <v>391</v>
      </c>
      <c r="E91" s="264">
        <v>80.79</v>
      </c>
      <c r="F91" s="265" t="s">
        <v>3137</v>
      </c>
      <c r="G91" s="266" t="s">
        <v>647</v>
      </c>
      <c r="H91" s="263">
        <v>4</v>
      </c>
      <c r="I91" s="266" t="s">
        <v>638</v>
      </c>
      <c r="J91" s="263">
        <v>2</v>
      </c>
      <c r="K91" s="266" t="s">
        <v>634</v>
      </c>
      <c r="L91" s="263">
        <v>3</v>
      </c>
      <c r="M91" s="266" t="s">
        <v>2592</v>
      </c>
      <c r="N91" s="259"/>
      <c r="O91" s="266" t="s">
        <v>3138</v>
      </c>
      <c r="P91" s="263">
        <v>8</v>
      </c>
    </row>
    <row r="92" spans="1:16" ht="12.75">
      <c r="A92" s="263" t="s">
        <v>494</v>
      </c>
      <c r="B92" s="259" t="s">
        <v>3139</v>
      </c>
      <c r="C92" s="263">
        <v>1992</v>
      </c>
      <c r="D92" s="263" t="s">
        <v>385</v>
      </c>
      <c r="E92" s="264">
        <v>81.16</v>
      </c>
      <c r="F92" s="265" t="s">
        <v>3140</v>
      </c>
      <c r="G92" s="266" t="s">
        <v>648</v>
      </c>
      <c r="H92" s="263">
        <v>3</v>
      </c>
      <c r="I92" s="266" t="s">
        <v>671</v>
      </c>
      <c r="J92" s="263">
        <v>4</v>
      </c>
      <c r="K92" s="266" t="s">
        <v>690</v>
      </c>
      <c r="L92" s="263">
        <v>4</v>
      </c>
      <c r="M92" s="266" t="s">
        <v>993</v>
      </c>
      <c r="N92" s="259"/>
      <c r="O92" s="266" t="s">
        <v>3141</v>
      </c>
      <c r="P92" s="263">
        <v>7</v>
      </c>
    </row>
    <row r="93" spans="1:16" ht="12.75">
      <c r="A93" s="263" t="s">
        <v>495</v>
      </c>
      <c r="B93" s="259" t="s">
        <v>3142</v>
      </c>
      <c r="C93" s="263">
        <v>1986</v>
      </c>
      <c r="D93" s="263" t="s">
        <v>385</v>
      </c>
      <c r="E93" s="264">
        <v>79.09</v>
      </c>
      <c r="F93" s="265" t="s">
        <v>3143</v>
      </c>
      <c r="G93" s="266" t="s">
        <v>788</v>
      </c>
      <c r="H93" s="263">
        <v>5</v>
      </c>
      <c r="I93" s="266" t="s">
        <v>678</v>
      </c>
      <c r="J93" s="263">
        <v>5</v>
      </c>
      <c r="K93" s="266" t="s">
        <v>647</v>
      </c>
      <c r="L93" s="263">
        <v>5</v>
      </c>
      <c r="M93" s="266" t="s">
        <v>2780</v>
      </c>
      <c r="N93" s="259"/>
      <c r="O93" s="266" t="s">
        <v>3144</v>
      </c>
      <c r="P93" s="263">
        <v>6</v>
      </c>
    </row>
    <row r="94" spans="1:16" ht="12.75">
      <c r="A94" s="304" t="s">
        <v>2510</v>
      </c>
      <c r="B94" s="299"/>
      <c r="C94" s="299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</row>
    <row r="95" spans="1:16" ht="12.75">
      <c r="A95" s="263" t="s">
        <v>380</v>
      </c>
      <c r="B95" s="259" t="s">
        <v>3145</v>
      </c>
      <c r="C95" s="263">
        <v>1988</v>
      </c>
      <c r="D95" s="263" t="s">
        <v>395</v>
      </c>
      <c r="E95" s="264">
        <v>90.6</v>
      </c>
      <c r="F95" s="265" t="s">
        <v>3146</v>
      </c>
      <c r="G95" s="266" t="s">
        <v>641</v>
      </c>
      <c r="H95" s="263">
        <v>2</v>
      </c>
      <c r="I95" s="266" t="s">
        <v>716</v>
      </c>
      <c r="J95" s="263">
        <v>2</v>
      </c>
      <c r="K95" s="266" t="s">
        <v>710</v>
      </c>
      <c r="L95" s="263">
        <v>1</v>
      </c>
      <c r="M95" s="266" t="s">
        <v>2635</v>
      </c>
      <c r="N95" s="259"/>
      <c r="O95" s="266" t="s">
        <v>3147</v>
      </c>
      <c r="P95" s="263">
        <v>12</v>
      </c>
    </row>
    <row r="96" spans="1:16" ht="12.75">
      <c r="A96" s="263" t="s">
        <v>381</v>
      </c>
      <c r="B96" s="259" t="s">
        <v>3148</v>
      </c>
      <c r="C96" s="263">
        <v>1992</v>
      </c>
      <c r="D96" s="263" t="s">
        <v>395</v>
      </c>
      <c r="E96" s="264">
        <v>92.65</v>
      </c>
      <c r="F96" s="265" t="s">
        <v>3149</v>
      </c>
      <c r="G96" s="266" t="s">
        <v>664</v>
      </c>
      <c r="H96" s="263">
        <v>4</v>
      </c>
      <c r="I96" s="266" t="s">
        <v>671</v>
      </c>
      <c r="J96" s="263">
        <v>4</v>
      </c>
      <c r="K96" s="266" t="s">
        <v>710</v>
      </c>
      <c r="L96" s="263">
        <v>2</v>
      </c>
      <c r="M96" s="266" t="s">
        <v>2606</v>
      </c>
      <c r="N96" s="259"/>
      <c r="O96" s="266" t="s">
        <v>3150</v>
      </c>
      <c r="P96" s="263">
        <v>9</v>
      </c>
    </row>
    <row r="97" spans="1:16" ht="12.75">
      <c r="A97" s="263" t="s">
        <v>382</v>
      </c>
      <c r="B97" s="259" t="s">
        <v>3151</v>
      </c>
      <c r="C97" s="263">
        <v>1994</v>
      </c>
      <c r="D97" s="263" t="s">
        <v>385</v>
      </c>
      <c r="E97" s="264">
        <v>90.59</v>
      </c>
      <c r="F97" s="265" t="s">
        <v>3146</v>
      </c>
      <c r="G97" s="266" t="s">
        <v>692</v>
      </c>
      <c r="H97" s="263">
        <v>3</v>
      </c>
      <c r="I97" s="266" t="s">
        <v>627</v>
      </c>
      <c r="J97" s="263">
        <v>1</v>
      </c>
      <c r="K97" s="266" t="s">
        <v>650</v>
      </c>
      <c r="L97" s="263">
        <v>4</v>
      </c>
      <c r="M97" s="266" t="s">
        <v>3134</v>
      </c>
      <c r="N97" s="259"/>
      <c r="O97" s="266" t="s">
        <v>3152</v>
      </c>
      <c r="P97" s="263">
        <v>8</v>
      </c>
    </row>
    <row r="98" spans="1:16" ht="12.75">
      <c r="A98" s="263" t="s">
        <v>494</v>
      </c>
      <c r="B98" s="259" t="s">
        <v>3153</v>
      </c>
      <c r="C98" s="263">
        <v>1992</v>
      </c>
      <c r="D98" s="263" t="s">
        <v>2324</v>
      </c>
      <c r="E98" s="264">
        <v>86.08</v>
      </c>
      <c r="F98" s="265" t="s">
        <v>3154</v>
      </c>
      <c r="G98" s="266" t="s">
        <v>709</v>
      </c>
      <c r="H98" s="263">
        <v>1</v>
      </c>
      <c r="I98" s="266" t="s">
        <v>623</v>
      </c>
      <c r="J98" s="263">
        <v>6</v>
      </c>
      <c r="K98" s="266" t="s">
        <v>664</v>
      </c>
      <c r="L98" s="263">
        <v>5</v>
      </c>
      <c r="M98" s="266" t="s">
        <v>2689</v>
      </c>
      <c r="N98" s="259"/>
      <c r="O98" s="266" t="s">
        <v>3155</v>
      </c>
      <c r="P98" s="263" t="s">
        <v>3156</v>
      </c>
    </row>
    <row r="99" spans="1:16" ht="12.75">
      <c r="A99" s="263" t="s">
        <v>495</v>
      </c>
      <c r="B99" s="259" t="s">
        <v>695</v>
      </c>
      <c r="C99" s="263">
        <v>1989</v>
      </c>
      <c r="D99" s="263" t="s">
        <v>449</v>
      </c>
      <c r="E99" s="264">
        <v>90.88</v>
      </c>
      <c r="F99" s="265" t="s">
        <v>3034</v>
      </c>
      <c r="G99" s="266" t="s">
        <v>782</v>
      </c>
      <c r="H99" s="263">
        <v>5</v>
      </c>
      <c r="I99" s="266" t="s">
        <v>685</v>
      </c>
      <c r="J99" s="263">
        <v>5</v>
      </c>
      <c r="K99" s="266" t="s">
        <v>708</v>
      </c>
      <c r="L99" s="263">
        <v>3</v>
      </c>
      <c r="M99" s="266" t="s">
        <v>2592</v>
      </c>
      <c r="N99" s="259"/>
      <c r="O99" s="266" t="s">
        <v>3157</v>
      </c>
      <c r="P99" s="263">
        <v>6</v>
      </c>
    </row>
    <row r="100" spans="1:16" ht="12.75">
      <c r="A100" s="263" t="s">
        <v>496</v>
      </c>
      <c r="B100" s="259" t="s">
        <v>3158</v>
      </c>
      <c r="C100" s="263">
        <v>1972</v>
      </c>
      <c r="D100" s="263" t="s">
        <v>2220</v>
      </c>
      <c r="E100" s="264">
        <v>90.65</v>
      </c>
      <c r="F100" s="265" t="s">
        <v>3159</v>
      </c>
      <c r="G100" s="266" t="s">
        <v>792</v>
      </c>
      <c r="H100" s="263">
        <v>6</v>
      </c>
      <c r="I100" s="266" t="s">
        <v>657</v>
      </c>
      <c r="J100" s="263">
        <v>3</v>
      </c>
      <c r="K100" s="266" t="s">
        <v>665</v>
      </c>
      <c r="L100" s="263">
        <v>6</v>
      </c>
      <c r="M100" s="266" t="s">
        <v>3160</v>
      </c>
      <c r="N100" s="259"/>
      <c r="O100" s="266" t="s">
        <v>3161</v>
      </c>
      <c r="P100" s="263">
        <v>5</v>
      </c>
    </row>
    <row r="101" spans="1:16" ht="12.75">
      <c r="A101" s="304" t="s">
        <v>2533</v>
      </c>
      <c r="B101" s="299"/>
      <c r="C101" s="299"/>
      <c r="D101" s="299"/>
      <c r="E101" s="299"/>
      <c r="F101" s="299"/>
      <c r="G101" s="299"/>
      <c r="H101" s="299"/>
      <c r="I101" s="299"/>
      <c r="J101" s="299"/>
      <c r="K101" s="299"/>
      <c r="L101" s="299"/>
      <c r="M101" s="299"/>
      <c r="N101" s="299"/>
      <c r="O101" s="299"/>
      <c r="P101" s="299"/>
    </row>
    <row r="102" spans="1:16" ht="12.75">
      <c r="A102" s="263" t="s">
        <v>380</v>
      </c>
      <c r="B102" s="259" t="s">
        <v>3162</v>
      </c>
      <c r="C102" s="263">
        <v>1983</v>
      </c>
      <c r="D102" s="263" t="s">
        <v>391</v>
      </c>
      <c r="E102" s="264">
        <v>104.28</v>
      </c>
      <c r="F102" s="265" t="s">
        <v>3163</v>
      </c>
      <c r="G102" s="266" t="s">
        <v>3164</v>
      </c>
      <c r="H102" s="263">
        <v>1</v>
      </c>
      <c r="I102" s="266" t="s">
        <v>731</v>
      </c>
      <c r="J102" s="263">
        <v>3</v>
      </c>
      <c r="K102" s="266" t="s">
        <v>2544</v>
      </c>
      <c r="L102" s="263">
        <v>2</v>
      </c>
      <c r="M102" s="266" t="s">
        <v>2545</v>
      </c>
      <c r="N102" s="259"/>
      <c r="O102" s="266" t="s">
        <v>3165</v>
      </c>
      <c r="P102" s="263">
        <v>12</v>
      </c>
    </row>
    <row r="103" spans="1:16" ht="12.75">
      <c r="A103" s="263" t="s">
        <v>381</v>
      </c>
      <c r="B103" s="259" t="s">
        <v>3166</v>
      </c>
      <c r="C103" s="263">
        <v>1988</v>
      </c>
      <c r="D103" s="263" t="s">
        <v>395</v>
      </c>
      <c r="E103" s="264">
        <v>104.42</v>
      </c>
      <c r="F103" s="265" t="s">
        <v>3070</v>
      </c>
      <c r="G103" s="266" t="s">
        <v>707</v>
      </c>
      <c r="H103" s="263">
        <v>4</v>
      </c>
      <c r="I103" s="266" t="s">
        <v>628</v>
      </c>
      <c r="J103" s="263">
        <v>1</v>
      </c>
      <c r="K103" s="266" t="s">
        <v>751</v>
      </c>
      <c r="L103" s="263">
        <v>1</v>
      </c>
      <c r="M103" s="266" t="s">
        <v>3167</v>
      </c>
      <c r="N103" s="259"/>
      <c r="O103" s="266" t="s">
        <v>3168</v>
      </c>
      <c r="P103" s="263">
        <v>9</v>
      </c>
    </row>
    <row r="104" spans="1:16" ht="12.75">
      <c r="A104" s="263" t="s">
        <v>382</v>
      </c>
      <c r="B104" s="259" t="s">
        <v>3169</v>
      </c>
      <c r="C104" s="263">
        <v>1985</v>
      </c>
      <c r="D104" s="263" t="s">
        <v>391</v>
      </c>
      <c r="E104" s="264">
        <v>103</v>
      </c>
      <c r="F104" s="265" t="s">
        <v>3170</v>
      </c>
      <c r="G104" s="266" t="s">
        <v>708</v>
      </c>
      <c r="H104" s="263">
        <v>2</v>
      </c>
      <c r="I104" s="266" t="s">
        <v>732</v>
      </c>
      <c r="J104" s="263">
        <v>2</v>
      </c>
      <c r="K104" s="266" t="s">
        <v>783</v>
      </c>
      <c r="L104" s="263">
        <v>3</v>
      </c>
      <c r="M104" s="266" t="s">
        <v>718</v>
      </c>
      <c r="N104" s="259"/>
      <c r="O104" s="266" t="s">
        <v>739</v>
      </c>
      <c r="P104" s="263">
        <v>8</v>
      </c>
    </row>
    <row r="105" spans="1:16" ht="12.75">
      <c r="A105" s="263" t="s">
        <v>494</v>
      </c>
      <c r="B105" s="259" t="s">
        <v>3171</v>
      </c>
      <c r="C105" s="263">
        <v>1990</v>
      </c>
      <c r="D105" s="263" t="s">
        <v>412</v>
      </c>
      <c r="E105" s="264">
        <v>100.52</v>
      </c>
      <c r="F105" s="265" t="s">
        <v>3058</v>
      </c>
      <c r="G105" s="266" t="s">
        <v>707</v>
      </c>
      <c r="H105" s="263">
        <v>3</v>
      </c>
      <c r="I105" s="266" t="s">
        <v>624</v>
      </c>
      <c r="J105" s="263">
        <v>4</v>
      </c>
      <c r="K105" s="266" t="s">
        <v>650</v>
      </c>
      <c r="L105" s="263">
        <v>5</v>
      </c>
      <c r="M105" s="266" t="s">
        <v>2686</v>
      </c>
      <c r="N105" s="259"/>
      <c r="O105" s="266" t="s">
        <v>3172</v>
      </c>
      <c r="P105" s="263">
        <v>7</v>
      </c>
    </row>
    <row r="106" spans="1:16" ht="12.75">
      <c r="A106" s="263" t="s">
        <v>495</v>
      </c>
      <c r="B106" s="259" t="s">
        <v>3173</v>
      </c>
      <c r="C106" s="263">
        <v>1986</v>
      </c>
      <c r="D106" s="263" t="s">
        <v>385</v>
      </c>
      <c r="E106" s="264">
        <v>104.06</v>
      </c>
      <c r="F106" s="265" t="s">
        <v>3065</v>
      </c>
      <c r="G106" s="266" t="s">
        <v>664</v>
      </c>
      <c r="H106" s="263">
        <v>5</v>
      </c>
      <c r="I106" s="266" t="s">
        <v>638</v>
      </c>
      <c r="J106" s="263">
        <v>5</v>
      </c>
      <c r="K106" s="266" t="s">
        <v>636</v>
      </c>
      <c r="L106" s="263">
        <v>4</v>
      </c>
      <c r="M106" s="266" t="s">
        <v>2615</v>
      </c>
      <c r="N106" s="259"/>
      <c r="O106" s="266" t="s">
        <v>3174</v>
      </c>
      <c r="P106" s="263">
        <v>6</v>
      </c>
    </row>
    <row r="107" spans="1:16" ht="12.75">
      <c r="A107" s="304" t="s">
        <v>2551</v>
      </c>
      <c r="B107" s="299"/>
      <c r="C107" s="299"/>
      <c r="D107" s="299"/>
      <c r="E107" s="299"/>
      <c r="F107" s="299"/>
      <c r="G107" s="299"/>
      <c r="H107" s="299"/>
      <c r="I107" s="299"/>
      <c r="J107" s="299"/>
      <c r="K107" s="299"/>
      <c r="L107" s="299"/>
      <c r="M107" s="299"/>
      <c r="N107" s="299"/>
      <c r="O107" s="299"/>
      <c r="P107" s="299"/>
    </row>
    <row r="108" spans="1:16" ht="12.75">
      <c r="A108" s="263" t="s">
        <v>380</v>
      </c>
      <c r="B108" s="259" t="s">
        <v>2664</v>
      </c>
      <c r="C108" s="263">
        <v>1991</v>
      </c>
      <c r="D108" s="263" t="s">
        <v>404</v>
      </c>
      <c r="E108" s="264">
        <v>119.49</v>
      </c>
      <c r="F108" s="265" t="s">
        <v>3175</v>
      </c>
      <c r="G108" s="266" t="s">
        <v>715</v>
      </c>
      <c r="H108" s="263">
        <v>1</v>
      </c>
      <c r="I108" s="266" t="s">
        <v>2525</v>
      </c>
      <c r="J108" s="263">
        <v>1</v>
      </c>
      <c r="K108" s="266" t="s">
        <v>636</v>
      </c>
      <c r="L108" s="263">
        <v>2</v>
      </c>
      <c r="M108" s="266" t="s">
        <v>2627</v>
      </c>
      <c r="N108" s="259"/>
      <c r="O108" s="266" t="s">
        <v>3152</v>
      </c>
      <c r="P108" s="263">
        <v>12</v>
      </c>
    </row>
    <row r="109" spans="1:16" ht="12.75">
      <c r="A109" s="263" t="s">
        <v>381</v>
      </c>
      <c r="B109" s="259" t="s">
        <v>3176</v>
      </c>
      <c r="C109" s="263">
        <v>1984</v>
      </c>
      <c r="D109" s="263" t="s">
        <v>412</v>
      </c>
      <c r="E109" s="264">
        <v>118.21</v>
      </c>
      <c r="F109" s="265" t="s">
        <v>3177</v>
      </c>
      <c r="G109" s="266" t="s">
        <v>634</v>
      </c>
      <c r="H109" s="263">
        <v>2</v>
      </c>
      <c r="I109" s="266" t="s">
        <v>782</v>
      </c>
      <c r="J109" s="263">
        <v>2</v>
      </c>
      <c r="K109" s="266" t="s">
        <v>640</v>
      </c>
      <c r="L109" s="263">
        <v>4</v>
      </c>
      <c r="M109" s="266" t="s">
        <v>3134</v>
      </c>
      <c r="N109" s="259"/>
      <c r="O109" s="266" t="s">
        <v>3178</v>
      </c>
      <c r="P109" s="263">
        <v>9</v>
      </c>
    </row>
    <row r="110" spans="1:16" ht="12.75">
      <c r="A110" s="263" t="s">
        <v>382</v>
      </c>
      <c r="B110" s="259" t="s">
        <v>2712</v>
      </c>
      <c r="C110" s="263">
        <v>1979</v>
      </c>
      <c r="D110" s="263" t="s">
        <v>2220</v>
      </c>
      <c r="E110" s="264">
        <v>114.3</v>
      </c>
      <c r="F110" s="265" t="s">
        <v>3179</v>
      </c>
      <c r="G110" s="266" t="s">
        <v>684</v>
      </c>
      <c r="H110" s="263">
        <v>4</v>
      </c>
      <c r="I110" s="266" t="s">
        <v>657</v>
      </c>
      <c r="J110" s="263">
        <v>4</v>
      </c>
      <c r="K110" s="266" t="s">
        <v>770</v>
      </c>
      <c r="L110" s="263">
        <v>1</v>
      </c>
      <c r="M110" s="266" t="s">
        <v>3180</v>
      </c>
      <c r="N110" s="259"/>
      <c r="O110" s="266" t="s">
        <v>3181</v>
      </c>
      <c r="P110" s="263">
        <v>8</v>
      </c>
    </row>
    <row r="111" spans="1:16" ht="12.75">
      <c r="A111" s="263" t="s">
        <v>494</v>
      </c>
      <c r="B111" s="259" t="s">
        <v>3182</v>
      </c>
      <c r="C111" s="263">
        <v>1970</v>
      </c>
      <c r="D111" s="263" t="s">
        <v>2220</v>
      </c>
      <c r="E111" s="264">
        <v>114.96</v>
      </c>
      <c r="F111" s="265" t="s">
        <v>3183</v>
      </c>
      <c r="G111" s="266" t="s">
        <v>640</v>
      </c>
      <c r="H111" s="263">
        <v>3</v>
      </c>
      <c r="I111" s="266" t="s">
        <v>639</v>
      </c>
      <c r="J111" s="263">
        <v>3</v>
      </c>
      <c r="K111" s="266" t="s">
        <v>634</v>
      </c>
      <c r="L111" s="263">
        <v>3</v>
      </c>
      <c r="M111" s="266" t="s">
        <v>3184</v>
      </c>
      <c r="N111" s="259"/>
      <c r="O111" s="266" t="s">
        <v>3185</v>
      </c>
      <c r="P111" s="263" t="s">
        <v>3156</v>
      </c>
    </row>
    <row r="112" spans="1:16" ht="12.75">
      <c r="A112" s="304" t="s">
        <v>2556</v>
      </c>
      <c r="B112" s="299"/>
      <c r="C112" s="299"/>
      <c r="D112" s="299"/>
      <c r="E112" s="299"/>
      <c r="F112" s="299"/>
      <c r="G112" s="299"/>
      <c r="H112" s="299"/>
      <c r="I112" s="299"/>
      <c r="J112" s="299"/>
      <c r="K112" s="299"/>
      <c r="L112" s="299"/>
      <c r="M112" s="299"/>
      <c r="N112" s="299"/>
      <c r="O112" s="299"/>
      <c r="P112" s="299"/>
    </row>
    <row r="113" spans="1:16" ht="12.75">
      <c r="A113" s="263" t="s">
        <v>380</v>
      </c>
      <c r="B113" s="259" t="s">
        <v>3186</v>
      </c>
      <c r="C113" s="263">
        <v>1988</v>
      </c>
      <c r="D113" s="263" t="s">
        <v>395</v>
      </c>
      <c r="E113" s="264">
        <v>166</v>
      </c>
      <c r="F113" s="265" t="s">
        <v>3187</v>
      </c>
      <c r="G113" s="266" t="s">
        <v>769</v>
      </c>
      <c r="H113" s="263">
        <v>2</v>
      </c>
      <c r="I113" s="266" t="s">
        <v>723</v>
      </c>
      <c r="J113" s="263">
        <v>1</v>
      </c>
      <c r="K113" s="266" t="s">
        <v>758</v>
      </c>
      <c r="L113" s="263">
        <v>1</v>
      </c>
      <c r="M113" s="266" t="s">
        <v>3188</v>
      </c>
      <c r="N113" s="259"/>
      <c r="O113" s="266" t="s">
        <v>3189</v>
      </c>
      <c r="P113" s="263">
        <v>12</v>
      </c>
    </row>
    <row r="114" spans="1:16" ht="12.75">
      <c r="A114" s="263" t="s">
        <v>381</v>
      </c>
      <c r="B114" s="259" t="s">
        <v>2316</v>
      </c>
      <c r="C114" s="263">
        <v>1989</v>
      </c>
      <c r="D114" s="263" t="s">
        <v>385</v>
      </c>
      <c r="E114" s="264">
        <v>144.12</v>
      </c>
      <c r="F114" s="265" t="s">
        <v>3190</v>
      </c>
      <c r="G114" s="266" t="s">
        <v>769</v>
      </c>
      <c r="H114" s="263">
        <v>1</v>
      </c>
      <c r="I114" s="266" t="s">
        <v>647</v>
      </c>
      <c r="J114" s="263">
        <v>2</v>
      </c>
      <c r="K114" s="266" t="s">
        <v>2722</v>
      </c>
      <c r="L114" s="263">
        <v>2</v>
      </c>
      <c r="M114" s="266" t="s">
        <v>2723</v>
      </c>
      <c r="N114" s="259"/>
      <c r="O114" s="266" t="s">
        <v>3191</v>
      </c>
      <c r="P114" s="263">
        <v>9</v>
      </c>
    </row>
    <row r="115" spans="1:16" ht="12.75">
      <c r="A115" s="263" t="s">
        <v>653</v>
      </c>
      <c r="B115" s="259" t="s">
        <v>3192</v>
      </c>
      <c r="C115" s="263">
        <v>1980</v>
      </c>
      <c r="D115" s="263" t="s">
        <v>387</v>
      </c>
      <c r="E115" s="264">
        <v>130.23</v>
      </c>
      <c r="F115" s="265" t="s">
        <v>3193</v>
      </c>
      <c r="G115" s="265" t="s">
        <v>653</v>
      </c>
      <c r="H115" s="263" t="s">
        <v>653</v>
      </c>
      <c r="I115" s="266" t="s">
        <v>628</v>
      </c>
      <c r="J115" s="263">
        <v>3</v>
      </c>
      <c r="K115" s="266" t="s">
        <v>708</v>
      </c>
      <c r="L115" s="263">
        <v>3</v>
      </c>
      <c r="M115" s="266" t="s">
        <v>2210</v>
      </c>
      <c r="N115" s="259"/>
      <c r="O115" s="266" t="s">
        <v>653</v>
      </c>
      <c r="P115" s="263" t="s">
        <v>653</v>
      </c>
    </row>
    <row r="116" spans="1:16" ht="12.75">
      <c r="A116" s="259"/>
      <c r="B116" s="259"/>
      <c r="C116" s="259"/>
      <c r="D116" s="259"/>
      <c r="E116" s="259"/>
      <c r="F116" s="259"/>
      <c r="G116" s="259"/>
      <c r="H116" s="259"/>
      <c r="I116" s="259"/>
      <c r="J116" s="259"/>
      <c r="K116" s="259"/>
      <c r="L116" s="259"/>
      <c r="M116" s="259"/>
      <c r="N116" s="259"/>
      <c r="O116" s="259"/>
      <c r="P116" s="259"/>
    </row>
    <row r="117" spans="1:16" ht="12.75">
      <c r="A117" s="308" t="s">
        <v>2558</v>
      </c>
      <c r="B117" s="299"/>
      <c r="C117" s="299"/>
      <c r="D117" s="299"/>
      <c r="E117" s="299"/>
      <c r="F117" s="299"/>
      <c r="G117" s="299"/>
      <c r="H117" s="299"/>
      <c r="I117" s="299"/>
      <c r="J117" s="299"/>
      <c r="K117" s="299"/>
      <c r="L117" s="299"/>
      <c r="M117" s="299"/>
      <c r="N117" s="259"/>
      <c r="O117" s="259"/>
      <c r="P117" s="259"/>
    </row>
    <row r="118" spans="1:16" ht="12.75">
      <c r="A118" s="268" t="s">
        <v>1024</v>
      </c>
      <c r="B118" s="259" t="s">
        <v>852</v>
      </c>
      <c r="C118" s="268"/>
      <c r="D118" s="307" t="s">
        <v>3194</v>
      </c>
      <c r="E118" s="299"/>
      <c r="F118" s="299"/>
      <c r="G118" s="299"/>
      <c r="H118" s="299"/>
      <c r="I118" s="299"/>
      <c r="J118" s="299"/>
      <c r="K118" s="299"/>
      <c r="L118" s="299"/>
      <c r="M118" s="299"/>
      <c r="N118" s="259"/>
      <c r="O118" s="259"/>
      <c r="P118" s="259"/>
    </row>
    <row r="119" spans="1:16" ht="12.75">
      <c r="A119" s="268" t="s">
        <v>1042</v>
      </c>
      <c r="B119" s="259" t="s">
        <v>856</v>
      </c>
      <c r="C119" s="268"/>
      <c r="D119" s="307" t="s">
        <v>3195</v>
      </c>
      <c r="E119" s="299"/>
      <c r="F119" s="299"/>
      <c r="G119" s="299"/>
      <c r="H119" s="299"/>
      <c r="I119" s="299"/>
      <c r="J119" s="299"/>
      <c r="K119" s="299"/>
      <c r="L119" s="299"/>
      <c r="M119" s="299"/>
      <c r="N119" s="259"/>
      <c r="O119" s="259"/>
      <c r="P119" s="259"/>
    </row>
    <row r="120" spans="1:16" ht="12.75">
      <c r="A120" s="268" t="s">
        <v>1050</v>
      </c>
      <c r="B120" s="259" t="s">
        <v>854</v>
      </c>
      <c r="C120" s="268"/>
      <c r="D120" s="307" t="s">
        <v>3196</v>
      </c>
      <c r="E120" s="299"/>
      <c r="F120" s="299"/>
      <c r="G120" s="299"/>
      <c r="H120" s="299"/>
      <c r="I120" s="299"/>
      <c r="J120" s="299"/>
      <c r="K120" s="299"/>
      <c r="L120" s="299"/>
      <c r="M120" s="299"/>
      <c r="N120" s="259"/>
      <c r="O120" s="259"/>
      <c r="P120" s="259"/>
    </row>
    <row r="121" spans="1:16" ht="12.75">
      <c r="A121" s="268" t="s">
        <v>1145</v>
      </c>
      <c r="B121" s="259" t="s">
        <v>864</v>
      </c>
      <c r="C121" s="268"/>
      <c r="D121" s="307" t="s">
        <v>3197</v>
      </c>
      <c r="E121" s="299"/>
      <c r="F121" s="299"/>
      <c r="G121" s="299"/>
      <c r="H121" s="299"/>
      <c r="I121" s="299"/>
      <c r="J121" s="299"/>
      <c r="K121" s="299"/>
      <c r="L121" s="299"/>
      <c r="M121" s="299"/>
      <c r="N121" s="259"/>
      <c r="O121" s="259"/>
      <c r="P121" s="259"/>
    </row>
    <row r="122" spans="1:16" ht="12.75">
      <c r="A122" s="268" t="s">
        <v>1152</v>
      </c>
      <c r="B122" s="259" t="s">
        <v>2247</v>
      </c>
      <c r="C122" s="268"/>
      <c r="D122" s="307" t="s">
        <v>3198</v>
      </c>
      <c r="E122" s="299"/>
      <c r="F122" s="299"/>
      <c r="G122" s="299"/>
      <c r="H122" s="299"/>
      <c r="I122" s="299"/>
      <c r="J122" s="299"/>
      <c r="K122" s="299"/>
      <c r="L122" s="299"/>
      <c r="M122" s="299"/>
      <c r="N122" s="259"/>
      <c r="O122" s="259"/>
      <c r="P122" s="259"/>
    </row>
    <row r="123" spans="1:16" ht="12.75">
      <c r="A123" s="268" t="s">
        <v>1159</v>
      </c>
      <c r="B123" s="259" t="s">
        <v>860</v>
      </c>
      <c r="C123" s="268"/>
      <c r="D123" s="307" t="s">
        <v>3199</v>
      </c>
      <c r="E123" s="299"/>
      <c r="F123" s="299"/>
      <c r="G123" s="299"/>
      <c r="H123" s="299"/>
      <c r="I123" s="299"/>
      <c r="J123" s="299"/>
      <c r="K123" s="299"/>
      <c r="L123" s="299"/>
      <c r="M123" s="299"/>
      <c r="N123" s="259"/>
      <c r="O123" s="259"/>
      <c r="P123" s="259"/>
    </row>
    <row r="124" spans="1:16" ht="12.75">
      <c r="A124" s="268" t="s">
        <v>2736</v>
      </c>
      <c r="B124" s="259" t="s">
        <v>2341</v>
      </c>
      <c r="C124" s="268"/>
      <c r="D124" s="307" t="s">
        <v>3200</v>
      </c>
      <c r="E124" s="299"/>
      <c r="F124" s="299"/>
      <c r="G124" s="299"/>
      <c r="H124" s="299"/>
      <c r="I124" s="299"/>
      <c r="J124" s="299"/>
      <c r="K124" s="299"/>
      <c r="L124" s="299"/>
      <c r="M124" s="299"/>
      <c r="N124" s="259"/>
      <c r="O124" s="259"/>
      <c r="P124" s="259"/>
    </row>
    <row r="125" spans="1:16" ht="12.75">
      <c r="A125" s="268" t="s">
        <v>2739</v>
      </c>
      <c r="B125" s="259" t="s">
        <v>858</v>
      </c>
      <c r="C125" s="268"/>
      <c r="D125" s="307" t="s">
        <v>3201</v>
      </c>
      <c r="E125" s="299"/>
      <c r="F125" s="299"/>
      <c r="G125" s="299"/>
      <c r="H125" s="299"/>
      <c r="I125" s="299"/>
      <c r="J125" s="299"/>
      <c r="K125" s="299"/>
      <c r="L125" s="299"/>
      <c r="M125" s="299"/>
      <c r="N125" s="259"/>
      <c r="O125" s="259"/>
      <c r="P125" s="259"/>
    </row>
    <row r="126" spans="1:16" ht="12.75">
      <c r="A126" s="268" t="s">
        <v>2742</v>
      </c>
      <c r="B126" s="259" t="s">
        <v>3090</v>
      </c>
      <c r="C126" s="268"/>
      <c r="D126" s="307" t="s">
        <v>3202</v>
      </c>
      <c r="E126" s="299"/>
      <c r="F126" s="299"/>
      <c r="G126" s="299"/>
      <c r="H126" s="299"/>
      <c r="I126" s="299"/>
      <c r="J126" s="299"/>
      <c r="K126" s="299"/>
      <c r="L126" s="299"/>
      <c r="M126" s="299"/>
      <c r="N126" s="259"/>
      <c r="O126" s="259"/>
      <c r="P126" s="259"/>
    </row>
    <row r="127" spans="1:16" ht="12.75">
      <c r="A127" s="268" t="s">
        <v>2744</v>
      </c>
      <c r="B127" s="259" t="s">
        <v>866</v>
      </c>
      <c r="C127" s="268"/>
      <c r="D127" s="307" t="s">
        <v>3203</v>
      </c>
      <c r="E127" s="299"/>
      <c r="F127" s="299"/>
      <c r="G127" s="299"/>
      <c r="H127" s="299"/>
      <c r="I127" s="299"/>
      <c r="J127" s="299"/>
      <c r="K127" s="299"/>
      <c r="L127" s="299"/>
      <c r="M127" s="299"/>
      <c r="N127" s="259"/>
      <c r="O127" s="259"/>
      <c r="P127" s="259"/>
    </row>
    <row r="128" spans="1:16" ht="12.75">
      <c r="A128" s="259"/>
      <c r="B128" s="259"/>
      <c r="C128" s="259"/>
      <c r="D128" s="259"/>
      <c r="E128" s="259"/>
      <c r="F128" s="259"/>
      <c r="G128" s="259"/>
      <c r="H128" s="259"/>
      <c r="I128" s="259"/>
      <c r="J128" s="259"/>
      <c r="K128" s="259"/>
      <c r="L128" s="259"/>
      <c r="M128" s="259"/>
      <c r="N128" s="259"/>
      <c r="O128" s="259"/>
      <c r="P128" s="259"/>
    </row>
    <row r="129" spans="1:16" ht="12.75">
      <c r="A129" s="308" t="s">
        <v>2566</v>
      </c>
      <c r="B129" s="299"/>
      <c r="C129" s="299"/>
      <c r="D129" s="299"/>
      <c r="E129" s="299"/>
      <c r="F129" s="299"/>
      <c r="G129" s="299"/>
      <c r="H129" s="299"/>
      <c r="I129" s="299"/>
      <c r="J129" s="299"/>
      <c r="K129" s="299"/>
      <c r="L129" s="299"/>
      <c r="M129" s="299"/>
      <c r="N129" s="259"/>
      <c r="O129" s="259"/>
      <c r="P129" s="259"/>
    </row>
    <row r="130" spans="1:16" ht="12.75">
      <c r="A130" s="258" t="s">
        <v>2188</v>
      </c>
      <c r="B130" s="267" t="s">
        <v>873</v>
      </c>
      <c r="C130" s="304" t="s">
        <v>874</v>
      </c>
      <c r="D130" s="299"/>
      <c r="E130" s="305" t="s">
        <v>875</v>
      </c>
      <c r="F130" s="299"/>
      <c r="G130" s="305" t="s">
        <v>876</v>
      </c>
      <c r="H130" s="299"/>
      <c r="I130" s="306" t="s">
        <v>877</v>
      </c>
      <c r="J130" s="299"/>
      <c r="K130" s="305" t="s">
        <v>2567</v>
      </c>
      <c r="L130" s="299"/>
      <c r="M130" s="258" t="s">
        <v>2568</v>
      </c>
      <c r="N130" s="259"/>
      <c r="O130" s="259"/>
      <c r="P130" s="259"/>
    </row>
    <row r="131" spans="1:16" ht="12.75">
      <c r="A131" s="263" t="s">
        <v>380</v>
      </c>
      <c r="B131" s="259" t="s">
        <v>3128</v>
      </c>
      <c r="C131" s="299" t="s">
        <v>860</v>
      </c>
      <c r="D131" s="299"/>
      <c r="E131" s="302">
        <v>82.58</v>
      </c>
      <c r="F131" s="299"/>
      <c r="G131" s="303" t="s">
        <v>3129</v>
      </c>
      <c r="H131" s="299"/>
      <c r="I131" s="303" t="s">
        <v>3130</v>
      </c>
      <c r="J131" s="299"/>
      <c r="K131" s="302">
        <v>477.019</v>
      </c>
      <c r="L131" s="299"/>
      <c r="M131" s="263">
        <v>1</v>
      </c>
      <c r="N131" s="259"/>
      <c r="O131" s="259"/>
      <c r="P131" s="259"/>
    </row>
    <row r="132" spans="1:16" ht="12.75">
      <c r="A132" s="263" t="s">
        <v>381</v>
      </c>
      <c r="B132" s="259" t="s">
        <v>3186</v>
      </c>
      <c r="C132" s="299" t="s">
        <v>852</v>
      </c>
      <c r="D132" s="299"/>
      <c r="E132" s="302">
        <v>166</v>
      </c>
      <c r="F132" s="299"/>
      <c r="G132" s="303" t="s">
        <v>3187</v>
      </c>
      <c r="H132" s="299"/>
      <c r="I132" s="303" t="s">
        <v>3188</v>
      </c>
      <c r="J132" s="299"/>
      <c r="K132" s="302">
        <v>472.961</v>
      </c>
      <c r="L132" s="299"/>
      <c r="M132" s="263">
        <v>1</v>
      </c>
      <c r="N132" s="259"/>
      <c r="O132" s="259"/>
      <c r="P132" s="259"/>
    </row>
    <row r="133" spans="1:16" ht="12.75">
      <c r="A133" s="263" t="s">
        <v>382</v>
      </c>
      <c r="B133" s="259" t="s">
        <v>3162</v>
      </c>
      <c r="C133" s="299" t="s">
        <v>856</v>
      </c>
      <c r="D133" s="299"/>
      <c r="E133" s="302">
        <v>104.28</v>
      </c>
      <c r="F133" s="299"/>
      <c r="G133" s="303" t="s">
        <v>3163</v>
      </c>
      <c r="H133" s="299"/>
      <c r="I133" s="303" t="s">
        <v>2545</v>
      </c>
      <c r="J133" s="299"/>
      <c r="K133" s="302">
        <v>468.718</v>
      </c>
      <c r="L133" s="299"/>
      <c r="M133" s="263">
        <v>1</v>
      </c>
      <c r="N133" s="259"/>
      <c r="O133" s="259"/>
      <c r="P133" s="259"/>
    </row>
    <row r="134" spans="1:16" ht="12.75">
      <c r="A134" s="269"/>
      <c r="B134" s="269"/>
      <c r="C134" s="269"/>
      <c r="D134" s="269"/>
      <c r="E134" s="269"/>
      <c r="F134" s="269"/>
      <c r="G134" s="269"/>
      <c r="H134" s="269"/>
      <c r="I134" s="269"/>
      <c r="J134" s="269"/>
      <c r="K134" s="269"/>
      <c r="L134" s="269"/>
      <c r="M134" s="269"/>
      <c r="N134" s="269"/>
      <c r="O134" s="269"/>
      <c r="P134" s="269"/>
    </row>
    <row r="135" spans="1:16" ht="12.75">
      <c r="A135" s="300" t="s">
        <v>1011</v>
      </c>
      <c r="B135" s="301"/>
      <c r="C135" s="301"/>
      <c r="D135" s="301"/>
      <c r="E135" s="301"/>
      <c r="F135" s="301"/>
      <c r="G135" s="301"/>
      <c r="H135" s="301"/>
      <c r="I135" s="301"/>
      <c r="J135" s="301"/>
      <c r="K135" s="301"/>
      <c r="L135" s="301"/>
      <c r="M135" s="301"/>
      <c r="N135" s="301"/>
      <c r="O135" s="301"/>
      <c r="P135" s="301"/>
    </row>
    <row r="136" spans="1:16" ht="12.75">
      <c r="A136" s="299" t="s">
        <v>2258</v>
      </c>
      <c r="B136" s="299"/>
      <c r="C136" s="299"/>
      <c r="D136" s="299"/>
      <c r="E136" s="299"/>
      <c r="F136" s="299"/>
      <c r="G136" s="299"/>
      <c r="H136" s="299"/>
      <c r="I136" s="299"/>
      <c r="J136" s="299"/>
      <c r="K136" s="299"/>
      <c r="L136" s="299"/>
      <c r="M136" s="299"/>
      <c r="N136" s="299"/>
      <c r="O136" s="299"/>
      <c r="P136" s="299"/>
    </row>
    <row r="137" spans="1:16" ht="12.75">
      <c r="A137" s="299" t="s">
        <v>2259</v>
      </c>
      <c r="B137" s="299"/>
      <c r="C137" s="299"/>
      <c r="D137" s="299"/>
      <c r="E137" s="299"/>
      <c r="F137" s="299"/>
      <c r="G137" s="299"/>
      <c r="H137" s="299"/>
      <c r="I137" s="299"/>
      <c r="J137" s="299"/>
      <c r="K137" s="299"/>
      <c r="L137" s="299"/>
      <c r="M137" s="299"/>
      <c r="N137" s="299"/>
      <c r="O137" s="299"/>
      <c r="P137" s="299"/>
    </row>
    <row r="138" spans="1:16" ht="12.75">
      <c r="A138" s="299" t="s">
        <v>2260</v>
      </c>
      <c r="B138" s="299"/>
      <c r="C138" s="299"/>
      <c r="D138" s="299"/>
      <c r="E138" s="299"/>
      <c r="F138" s="299"/>
      <c r="G138" s="299"/>
      <c r="H138" s="299"/>
      <c r="I138" s="299"/>
      <c r="J138" s="299"/>
      <c r="K138" s="299"/>
      <c r="L138" s="299"/>
      <c r="M138" s="299"/>
      <c r="N138" s="299"/>
      <c r="O138" s="299"/>
      <c r="P138" s="299"/>
    </row>
    <row r="139" spans="1:16" ht="12.75">
      <c r="A139" s="259"/>
      <c r="B139" s="259"/>
      <c r="C139" s="259"/>
      <c r="D139" s="259"/>
      <c r="E139" s="259"/>
      <c r="F139" s="259"/>
      <c r="G139" s="259"/>
      <c r="H139" s="259"/>
      <c r="I139" s="259"/>
      <c r="J139" s="259"/>
      <c r="K139" s="259"/>
      <c r="L139" s="259"/>
      <c r="M139" s="259"/>
      <c r="N139" s="259"/>
      <c r="O139" s="259"/>
      <c r="P139" s="259"/>
    </row>
    <row r="140" spans="1:16" ht="12.75">
      <c r="A140" s="299" t="s">
        <v>2261</v>
      </c>
      <c r="B140" s="299"/>
      <c r="C140" s="299"/>
      <c r="D140" s="299" t="s">
        <v>2349</v>
      </c>
      <c r="E140" s="299"/>
      <c r="F140" s="299"/>
      <c r="G140" s="299"/>
      <c r="H140" s="299"/>
      <c r="I140" s="299" t="s">
        <v>1016</v>
      </c>
      <c r="J140" s="299"/>
      <c r="K140" s="299"/>
      <c r="L140" s="299"/>
      <c r="M140" s="259"/>
      <c r="N140" s="259"/>
      <c r="O140" s="259"/>
      <c r="P140" s="259"/>
    </row>
    <row r="141" spans="1:16" ht="12.75">
      <c r="A141" s="299" t="s">
        <v>2263</v>
      </c>
      <c r="B141" s="299"/>
      <c r="C141" s="299"/>
      <c r="D141" s="299" t="s">
        <v>1021</v>
      </c>
      <c r="E141" s="299"/>
      <c r="F141" s="299"/>
      <c r="G141" s="299"/>
      <c r="H141" s="299"/>
      <c r="I141" s="299" t="s">
        <v>1019</v>
      </c>
      <c r="J141" s="299"/>
      <c r="K141" s="299"/>
      <c r="L141" s="299"/>
      <c r="M141" s="259"/>
      <c r="N141" s="259"/>
      <c r="O141" s="259"/>
      <c r="P141" s="259"/>
    </row>
    <row r="142" spans="1:16" ht="12.75">
      <c r="A142" s="299" t="s">
        <v>1020</v>
      </c>
      <c r="B142" s="299"/>
      <c r="C142" s="299"/>
      <c r="D142" s="299" t="s">
        <v>3098</v>
      </c>
      <c r="E142" s="299"/>
      <c r="F142" s="299"/>
      <c r="G142" s="299"/>
      <c r="H142" s="299"/>
      <c r="I142" s="259"/>
      <c r="J142" s="259"/>
      <c r="K142" s="259"/>
      <c r="L142" s="259"/>
      <c r="M142" s="259"/>
      <c r="N142" s="259"/>
      <c r="O142" s="259"/>
      <c r="P142" s="259"/>
    </row>
    <row r="143" spans="1:16" ht="12.75">
      <c r="A143" s="299" t="s">
        <v>1015</v>
      </c>
      <c r="B143" s="299"/>
      <c r="C143" s="299"/>
      <c r="D143" s="299" t="s">
        <v>2264</v>
      </c>
      <c r="E143" s="299"/>
      <c r="F143" s="299"/>
      <c r="G143" s="299"/>
      <c r="H143" s="299"/>
      <c r="I143" s="259"/>
      <c r="J143" s="259"/>
      <c r="K143" s="259"/>
      <c r="L143" s="259"/>
      <c r="M143" s="259"/>
      <c r="N143" s="259"/>
      <c r="O143" s="259"/>
      <c r="P143" s="259"/>
    </row>
    <row r="145" spans="1:16" ht="12.75">
      <c r="A145" s="305" t="s">
        <v>2186</v>
      </c>
      <c r="B145" s="299"/>
      <c r="C145" s="299"/>
      <c r="D145" s="299"/>
      <c r="E145" s="299"/>
      <c r="F145" s="299"/>
      <c r="G145" s="299"/>
      <c r="H145" s="299"/>
      <c r="I145" s="299"/>
      <c r="J145" s="299"/>
      <c r="K145" s="299"/>
      <c r="L145" s="299"/>
      <c r="M145" s="299"/>
      <c r="N145" s="299"/>
      <c r="O145" s="299"/>
      <c r="P145" s="299"/>
    </row>
    <row r="146" spans="1:16" ht="12.75">
      <c r="A146" s="305" t="s">
        <v>3204</v>
      </c>
      <c r="B146" s="299"/>
      <c r="C146" s="299"/>
      <c r="D146" s="299"/>
      <c r="E146" s="299"/>
      <c r="F146" s="299"/>
      <c r="G146" s="299"/>
      <c r="H146" s="299"/>
      <c r="I146" s="299"/>
      <c r="J146" s="299"/>
      <c r="K146" s="299"/>
      <c r="L146" s="299"/>
      <c r="M146" s="299"/>
      <c r="N146" s="299"/>
      <c r="O146" s="299"/>
      <c r="P146" s="299"/>
    </row>
    <row r="147" spans="1:16" ht="12.75">
      <c r="A147" s="305" t="s">
        <v>2484</v>
      </c>
      <c r="B147" s="299"/>
      <c r="C147" s="299"/>
      <c r="D147" s="299"/>
      <c r="E147" s="299"/>
      <c r="F147" s="299"/>
      <c r="G147" s="299"/>
      <c r="H147" s="299"/>
      <c r="I147" s="299"/>
      <c r="J147" s="299"/>
      <c r="K147" s="299"/>
      <c r="L147" s="299"/>
      <c r="M147" s="299"/>
      <c r="N147" s="299"/>
      <c r="O147" s="299"/>
      <c r="P147" s="299"/>
    </row>
    <row r="148" spans="1:16" ht="12.75">
      <c r="A148" s="260" t="s">
        <v>610</v>
      </c>
      <c r="B148" s="261" t="s">
        <v>2485</v>
      </c>
      <c r="C148" s="262" t="s">
        <v>612</v>
      </c>
      <c r="D148" s="262" t="s">
        <v>883</v>
      </c>
      <c r="E148" s="262" t="s">
        <v>614</v>
      </c>
      <c r="F148" s="262" t="s">
        <v>876</v>
      </c>
      <c r="G148" s="311" t="s">
        <v>2486</v>
      </c>
      <c r="H148" s="312"/>
      <c r="I148" s="311" t="s">
        <v>2487</v>
      </c>
      <c r="J148" s="312"/>
      <c r="K148" s="311" t="s">
        <v>2488</v>
      </c>
      <c r="L148" s="312"/>
      <c r="M148" s="311" t="s">
        <v>383</v>
      </c>
      <c r="N148" s="312"/>
      <c r="O148" s="262" t="s">
        <v>2489</v>
      </c>
      <c r="P148" s="262" t="s">
        <v>619</v>
      </c>
    </row>
    <row r="149" spans="1:16" ht="12.75">
      <c r="A149" s="309" t="s">
        <v>2753</v>
      </c>
      <c r="B149" s="310"/>
      <c r="C149" s="310"/>
      <c r="D149" s="310"/>
      <c r="E149" s="310"/>
      <c r="F149" s="310"/>
      <c r="G149" s="310"/>
      <c r="H149" s="310"/>
      <c r="I149" s="310"/>
      <c r="J149" s="310"/>
      <c r="K149" s="310"/>
      <c r="L149" s="310"/>
      <c r="M149" s="310"/>
      <c r="N149" s="310"/>
      <c r="O149" s="310"/>
      <c r="P149" s="310"/>
    </row>
    <row r="150" spans="1:16" ht="12.75">
      <c r="A150" s="263" t="s">
        <v>380</v>
      </c>
      <c r="B150" s="259" t="s">
        <v>3205</v>
      </c>
      <c r="C150" s="263">
        <v>1996</v>
      </c>
      <c r="D150" s="263" t="s">
        <v>2986</v>
      </c>
      <c r="E150" s="264">
        <v>44.29</v>
      </c>
      <c r="F150" s="265" t="s">
        <v>3206</v>
      </c>
      <c r="G150" s="266" t="s">
        <v>678</v>
      </c>
      <c r="H150" s="263">
        <v>1</v>
      </c>
      <c r="I150" s="266" t="s">
        <v>893</v>
      </c>
      <c r="J150" s="263">
        <v>1</v>
      </c>
      <c r="K150" s="266" t="s">
        <v>951</v>
      </c>
      <c r="L150" s="263">
        <v>1</v>
      </c>
      <c r="M150" s="266" t="s">
        <v>777</v>
      </c>
      <c r="N150" s="259"/>
      <c r="O150" s="266" t="s">
        <v>3207</v>
      </c>
      <c r="P150" s="263">
        <v>12</v>
      </c>
    </row>
    <row r="151" spans="1:16" ht="12.75">
      <c r="A151" s="304" t="s">
        <v>2758</v>
      </c>
      <c r="B151" s="299"/>
      <c r="C151" s="299"/>
      <c r="D151" s="299"/>
      <c r="E151" s="299"/>
      <c r="F151" s="299"/>
      <c r="G151" s="299"/>
      <c r="H151" s="299"/>
      <c r="I151" s="299"/>
      <c r="J151" s="299"/>
      <c r="K151" s="299"/>
      <c r="L151" s="299"/>
      <c r="M151" s="299"/>
      <c r="N151" s="299"/>
      <c r="O151" s="299"/>
      <c r="P151" s="299"/>
    </row>
    <row r="152" spans="1:16" ht="12.75">
      <c r="A152" s="263" t="s">
        <v>380</v>
      </c>
      <c r="B152" s="259" t="s">
        <v>904</v>
      </c>
      <c r="C152" s="263">
        <v>1975</v>
      </c>
      <c r="D152" s="263" t="s">
        <v>391</v>
      </c>
      <c r="E152" s="264">
        <v>50.03</v>
      </c>
      <c r="F152" s="265" t="s">
        <v>3208</v>
      </c>
      <c r="G152" s="266" t="s">
        <v>623</v>
      </c>
      <c r="H152" s="263">
        <v>1</v>
      </c>
      <c r="I152" s="266" t="s">
        <v>908</v>
      </c>
      <c r="J152" s="263">
        <v>3</v>
      </c>
      <c r="K152" s="266" t="s">
        <v>742</v>
      </c>
      <c r="L152" s="263">
        <v>1</v>
      </c>
      <c r="M152" s="266" t="s">
        <v>756</v>
      </c>
      <c r="N152" s="259"/>
      <c r="O152" s="266" t="s">
        <v>3209</v>
      </c>
      <c r="P152" s="263">
        <v>12</v>
      </c>
    </row>
    <row r="153" spans="1:16" ht="12.75">
      <c r="A153" s="263" t="s">
        <v>381</v>
      </c>
      <c r="B153" s="259" t="s">
        <v>3210</v>
      </c>
      <c r="C153" s="263">
        <v>1980</v>
      </c>
      <c r="D153" s="263" t="s">
        <v>391</v>
      </c>
      <c r="E153" s="264">
        <v>51.84</v>
      </c>
      <c r="F153" s="265" t="s">
        <v>3211</v>
      </c>
      <c r="G153" s="266" t="s">
        <v>678</v>
      </c>
      <c r="H153" s="263">
        <v>4</v>
      </c>
      <c r="I153" s="266" t="s">
        <v>698</v>
      </c>
      <c r="J153" s="263">
        <v>1</v>
      </c>
      <c r="K153" s="266" t="s">
        <v>928</v>
      </c>
      <c r="L153" s="263">
        <v>3</v>
      </c>
      <c r="M153" s="266" t="s">
        <v>756</v>
      </c>
      <c r="N153" s="259"/>
      <c r="O153" s="266" t="s">
        <v>3212</v>
      </c>
      <c r="P153" s="263">
        <v>9</v>
      </c>
    </row>
    <row r="154" spans="1:16" ht="12.75">
      <c r="A154" s="263" t="s">
        <v>382</v>
      </c>
      <c r="B154" s="259" t="s">
        <v>3213</v>
      </c>
      <c r="C154" s="263">
        <v>1977</v>
      </c>
      <c r="D154" s="263" t="s">
        <v>2986</v>
      </c>
      <c r="E154" s="264">
        <v>51.34</v>
      </c>
      <c r="F154" s="265" t="s">
        <v>3214</v>
      </c>
      <c r="G154" s="266" t="s">
        <v>679</v>
      </c>
      <c r="H154" s="263">
        <v>2</v>
      </c>
      <c r="I154" s="266" t="s">
        <v>2900</v>
      </c>
      <c r="J154" s="263">
        <v>4</v>
      </c>
      <c r="K154" s="266" t="s">
        <v>637</v>
      </c>
      <c r="L154" s="263">
        <v>2</v>
      </c>
      <c r="M154" s="266" t="s">
        <v>758</v>
      </c>
      <c r="N154" s="259"/>
      <c r="O154" s="266" t="s">
        <v>3215</v>
      </c>
      <c r="P154" s="263">
        <v>8</v>
      </c>
    </row>
    <row r="155" spans="1:16" ht="12.75">
      <c r="A155" s="263" t="s">
        <v>494</v>
      </c>
      <c r="B155" s="259" t="s">
        <v>2358</v>
      </c>
      <c r="C155" s="263">
        <v>1963</v>
      </c>
      <c r="D155" s="263" t="s">
        <v>385</v>
      </c>
      <c r="E155" s="264">
        <v>50.28</v>
      </c>
      <c r="F155" s="265" t="s">
        <v>3216</v>
      </c>
      <c r="G155" s="266" t="s">
        <v>2760</v>
      </c>
      <c r="H155" s="263">
        <v>3</v>
      </c>
      <c r="I155" s="266" t="s">
        <v>945</v>
      </c>
      <c r="J155" s="263">
        <v>2</v>
      </c>
      <c r="K155" s="266" t="s">
        <v>679</v>
      </c>
      <c r="L155" s="263">
        <v>4</v>
      </c>
      <c r="M155" s="266" t="s">
        <v>817</v>
      </c>
      <c r="N155" s="259"/>
      <c r="O155" s="266" t="s">
        <v>3217</v>
      </c>
      <c r="P155" s="263">
        <v>7</v>
      </c>
    </row>
    <row r="156" spans="1:16" ht="12.75">
      <c r="A156" s="304" t="s">
        <v>2766</v>
      </c>
      <c r="B156" s="299"/>
      <c r="C156" s="299"/>
      <c r="D156" s="299"/>
      <c r="E156" s="299"/>
      <c r="F156" s="299"/>
      <c r="G156" s="299"/>
      <c r="H156" s="299"/>
      <c r="I156" s="299"/>
      <c r="J156" s="299"/>
      <c r="K156" s="299"/>
      <c r="L156" s="299"/>
      <c r="M156" s="299"/>
      <c r="N156" s="299"/>
      <c r="O156" s="299"/>
      <c r="P156" s="299"/>
    </row>
    <row r="157" spans="1:16" ht="12.75">
      <c r="A157" s="263" t="s">
        <v>380</v>
      </c>
      <c r="B157" s="259" t="s">
        <v>2767</v>
      </c>
      <c r="C157" s="263">
        <v>1991</v>
      </c>
      <c r="D157" s="263" t="s">
        <v>395</v>
      </c>
      <c r="E157" s="264">
        <v>56.88</v>
      </c>
      <c r="F157" s="265" t="s">
        <v>3218</v>
      </c>
      <c r="G157" s="266" t="s">
        <v>731</v>
      </c>
      <c r="H157" s="263">
        <v>2</v>
      </c>
      <c r="I157" s="266" t="s">
        <v>951</v>
      </c>
      <c r="J157" s="263">
        <v>1</v>
      </c>
      <c r="K157" s="266" t="s">
        <v>649</v>
      </c>
      <c r="L157" s="263">
        <v>2</v>
      </c>
      <c r="M157" s="266" t="s">
        <v>3219</v>
      </c>
      <c r="N157" s="259"/>
      <c r="O157" s="266" t="s">
        <v>3220</v>
      </c>
      <c r="P157" s="263" t="s">
        <v>2495</v>
      </c>
    </row>
    <row r="158" spans="1:16" ht="12.75">
      <c r="A158" s="263" t="s">
        <v>381</v>
      </c>
      <c r="B158" s="259" t="s">
        <v>3221</v>
      </c>
      <c r="C158" s="263">
        <v>1975</v>
      </c>
      <c r="D158" s="263" t="s">
        <v>391</v>
      </c>
      <c r="E158" s="264">
        <v>55.93</v>
      </c>
      <c r="F158" s="265" t="s">
        <v>2783</v>
      </c>
      <c r="G158" s="266" t="s">
        <v>700</v>
      </c>
      <c r="H158" s="263">
        <v>1</v>
      </c>
      <c r="I158" s="266" t="s">
        <v>698</v>
      </c>
      <c r="J158" s="263">
        <v>5</v>
      </c>
      <c r="K158" s="266" t="s">
        <v>716</v>
      </c>
      <c r="L158" s="263">
        <v>1</v>
      </c>
      <c r="M158" s="266" t="s">
        <v>2784</v>
      </c>
      <c r="N158" s="259"/>
      <c r="O158" s="266" t="s">
        <v>2785</v>
      </c>
      <c r="P158" s="263">
        <v>9</v>
      </c>
    </row>
    <row r="159" spans="1:16" ht="12.75">
      <c r="A159" s="263" t="s">
        <v>382</v>
      </c>
      <c r="B159" s="259" t="s">
        <v>2786</v>
      </c>
      <c r="C159" s="263">
        <v>1979</v>
      </c>
      <c r="D159" s="263" t="s">
        <v>412</v>
      </c>
      <c r="E159" s="264">
        <v>56.23</v>
      </c>
      <c r="F159" s="265" t="s">
        <v>3222</v>
      </c>
      <c r="G159" s="266" t="s">
        <v>639</v>
      </c>
      <c r="H159" s="263">
        <v>4</v>
      </c>
      <c r="I159" s="266" t="s">
        <v>932</v>
      </c>
      <c r="J159" s="263">
        <v>2</v>
      </c>
      <c r="K159" s="266" t="s">
        <v>624</v>
      </c>
      <c r="L159" s="263">
        <v>3</v>
      </c>
      <c r="M159" s="266" t="s">
        <v>933</v>
      </c>
      <c r="N159" s="259"/>
      <c r="O159" s="266" t="s">
        <v>3223</v>
      </c>
      <c r="P159" s="263">
        <v>8</v>
      </c>
    </row>
    <row r="160" spans="1:16" ht="12.75">
      <c r="A160" s="263" t="s">
        <v>494</v>
      </c>
      <c r="B160" s="259" t="s">
        <v>3224</v>
      </c>
      <c r="C160" s="263">
        <v>1972</v>
      </c>
      <c r="D160" s="263" t="s">
        <v>391</v>
      </c>
      <c r="E160" s="264">
        <v>56.37</v>
      </c>
      <c r="F160" s="265" t="s">
        <v>3225</v>
      </c>
      <c r="G160" s="266" t="s">
        <v>649</v>
      </c>
      <c r="H160" s="263">
        <v>3</v>
      </c>
      <c r="I160" s="266" t="s">
        <v>699</v>
      </c>
      <c r="J160" s="263">
        <v>3</v>
      </c>
      <c r="K160" s="266" t="s">
        <v>657</v>
      </c>
      <c r="L160" s="263">
        <v>4</v>
      </c>
      <c r="M160" s="266" t="s">
        <v>3226</v>
      </c>
      <c r="N160" s="259"/>
      <c r="O160" s="266" t="s">
        <v>3227</v>
      </c>
      <c r="P160" s="263">
        <v>7</v>
      </c>
    </row>
    <row r="161" spans="1:16" ht="12.75">
      <c r="A161" s="263" t="s">
        <v>495</v>
      </c>
      <c r="B161" s="259" t="s">
        <v>2360</v>
      </c>
      <c r="C161" s="263">
        <v>1994</v>
      </c>
      <c r="D161" s="263" t="s">
        <v>2986</v>
      </c>
      <c r="E161" s="264">
        <v>56.46</v>
      </c>
      <c r="F161" s="265" t="s">
        <v>3228</v>
      </c>
      <c r="G161" s="266" t="s">
        <v>671</v>
      </c>
      <c r="H161" s="263">
        <v>5</v>
      </c>
      <c r="I161" s="266" t="s">
        <v>699</v>
      </c>
      <c r="J161" s="263">
        <v>4</v>
      </c>
      <c r="K161" s="266" t="s">
        <v>685</v>
      </c>
      <c r="L161" s="263">
        <v>5</v>
      </c>
      <c r="M161" s="266" t="s">
        <v>757</v>
      </c>
      <c r="N161" s="259"/>
      <c r="O161" s="266" t="s">
        <v>3229</v>
      </c>
      <c r="P161" s="263">
        <v>6</v>
      </c>
    </row>
    <row r="162" spans="1:16" ht="12.75">
      <c r="A162" s="304" t="s">
        <v>2790</v>
      </c>
      <c r="B162" s="299"/>
      <c r="C162" s="299"/>
      <c r="D162" s="299"/>
      <c r="E162" s="299"/>
      <c r="F162" s="299"/>
      <c r="G162" s="299"/>
      <c r="H162" s="299"/>
      <c r="I162" s="299"/>
      <c r="J162" s="299"/>
      <c r="K162" s="299"/>
      <c r="L162" s="299"/>
      <c r="M162" s="299"/>
      <c r="N162" s="299"/>
      <c r="O162" s="299"/>
      <c r="P162" s="299"/>
    </row>
    <row r="163" spans="1:16" ht="12.75">
      <c r="A163" s="263" t="s">
        <v>380</v>
      </c>
      <c r="B163" s="259" t="s">
        <v>3230</v>
      </c>
      <c r="C163" s="263">
        <v>1988</v>
      </c>
      <c r="D163" s="263" t="s">
        <v>408</v>
      </c>
      <c r="E163" s="264">
        <v>62.34</v>
      </c>
      <c r="F163" s="265" t="s">
        <v>3231</v>
      </c>
      <c r="G163" s="266" t="s">
        <v>647</v>
      </c>
      <c r="H163" s="263">
        <v>1</v>
      </c>
      <c r="I163" s="266" t="s">
        <v>951</v>
      </c>
      <c r="J163" s="263">
        <v>1</v>
      </c>
      <c r="K163" s="266" t="s">
        <v>738</v>
      </c>
      <c r="L163" s="263">
        <v>1</v>
      </c>
      <c r="M163" s="266" t="s">
        <v>2829</v>
      </c>
      <c r="N163" s="259"/>
      <c r="O163" s="266" t="s">
        <v>3232</v>
      </c>
      <c r="P163" s="263" t="s">
        <v>2495</v>
      </c>
    </row>
    <row r="164" spans="1:16" ht="12.75">
      <c r="A164" s="263" t="s">
        <v>381</v>
      </c>
      <c r="B164" s="259" t="s">
        <v>935</v>
      </c>
      <c r="C164" s="263">
        <v>1981</v>
      </c>
      <c r="D164" s="263" t="s">
        <v>412</v>
      </c>
      <c r="E164" s="264">
        <v>62.81</v>
      </c>
      <c r="F164" s="265" t="s">
        <v>3233</v>
      </c>
      <c r="G164" s="266" t="s">
        <v>788</v>
      </c>
      <c r="H164" s="263">
        <v>2</v>
      </c>
      <c r="I164" s="266" t="s">
        <v>698</v>
      </c>
      <c r="J164" s="263">
        <v>4</v>
      </c>
      <c r="K164" s="266" t="s">
        <v>716</v>
      </c>
      <c r="L164" s="263">
        <v>2</v>
      </c>
      <c r="M164" s="266" t="s">
        <v>2813</v>
      </c>
      <c r="N164" s="259"/>
      <c r="O164" s="266" t="s">
        <v>3234</v>
      </c>
      <c r="P164" s="263">
        <v>9</v>
      </c>
    </row>
    <row r="165" spans="1:16" ht="12.75">
      <c r="A165" s="263" t="s">
        <v>382</v>
      </c>
      <c r="B165" s="259" t="s">
        <v>3235</v>
      </c>
      <c r="C165" s="263">
        <v>1982</v>
      </c>
      <c r="D165" s="263" t="s">
        <v>395</v>
      </c>
      <c r="E165" s="264">
        <v>62.19</v>
      </c>
      <c r="F165" s="265" t="s">
        <v>3236</v>
      </c>
      <c r="G165" s="266" t="s">
        <v>685</v>
      </c>
      <c r="H165" s="263">
        <v>4</v>
      </c>
      <c r="I165" s="266" t="s">
        <v>919</v>
      </c>
      <c r="J165" s="263">
        <v>2</v>
      </c>
      <c r="K165" s="266" t="s">
        <v>742</v>
      </c>
      <c r="L165" s="263">
        <v>3</v>
      </c>
      <c r="M165" s="266" t="s">
        <v>2860</v>
      </c>
      <c r="N165" s="259"/>
      <c r="O165" s="266" t="s">
        <v>3237</v>
      </c>
      <c r="P165" s="263">
        <v>8</v>
      </c>
    </row>
    <row r="166" spans="1:16" ht="12.75">
      <c r="A166" s="263" t="s">
        <v>494</v>
      </c>
      <c r="B166" s="259" t="s">
        <v>3238</v>
      </c>
      <c r="C166" s="263">
        <v>1981</v>
      </c>
      <c r="D166" s="263" t="s">
        <v>2986</v>
      </c>
      <c r="E166" s="264">
        <v>62.93</v>
      </c>
      <c r="F166" s="265" t="s">
        <v>3239</v>
      </c>
      <c r="G166" s="266" t="s">
        <v>637</v>
      </c>
      <c r="H166" s="263">
        <v>3</v>
      </c>
      <c r="I166" s="266" t="s">
        <v>699</v>
      </c>
      <c r="J166" s="263">
        <v>3</v>
      </c>
      <c r="K166" s="266" t="s">
        <v>928</v>
      </c>
      <c r="L166" s="263">
        <v>4</v>
      </c>
      <c r="M166" s="266" t="s">
        <v>629</v>
      </c>
      <c r="N166" s="259"/>
      <c r="O166" s="266" t="s">
        <v>3240</v>
      </c>
      <c r="P166" s="263">
        <v>7</v>
      </c>
    </row>
    <row r="167" spans="1:16" ht="12.75">
      <c r="A167" s="304" t="s">
        <v>2802</v>
      </c>
      <c r="B167" s="299"/>
      <c r="C167" s="299"/>
      <c r="D167" s="299"/>
      <c r="E167" s="299"/>
      <c r="F167" s="299"/>
      <c r="G167" s="299"/>
      <c r="H167" s="299"/>
      <c r="I167" s="299"/>
      <c r="J167" s="299"/>
      <c r="K167" s="299"/>
      <c r="L167" s="299"/>
      <c r="M167" s="299"/>
      <c r="N167" s="299"/>
      <c r="O167" s="299"/>
      <c r="P167" s="299"/>
    </row>
    <row r="168" spans="1:16" ht="12.75">
      <c r="A168" s="263" t="s">
        <v>380</v>
      </c>
      <c r="B168" s="259" t="s">
        <v>2378</v>
      </c>
      <c r="C168" s="263">
        <v>1986</v>
      </c>
      <c r="D168" s="263" t="s">
        <v>412</v>
      </c>
      <c r="E168" s="264">
        <v>71.87</v>
      </c>
      <c r="F168" s="265" t="s">
        <v>3241</v>
      </c>
      <c r="G168" s="266" t="s">
        <v>3242</v>
      </c>
      <c r="H168" s="263">
        <v>1</v>
      </c>
      <c r="I168" s="266" t="s">
        <v>3243</v>
      </c>
      <c r="J168" s="263">
        <v>1</v>
      </c>
      <c r="K168" s="266" t="s">
        <v>684</v>
      </c>
      <c r="L168" s="263">
        <v>1</v>
      </c>
      <c r="M168" s="266" t="s">
        <v>3244</v>
      </c>
      <c r="N168" s="259"/>
      <c r="O168" s="266" t="s">
        <v>3245</v>
      </c>
      <c r="P168" s="263">
        <v>12</v>
      </c>
    </row>
    <row r="169" spans="1:16" ht="12.75">
      <c r="A169" s="263" t="s">
        <v>653</v>
      </c>
      <c r="B169" s="259" t="s">
        <v>3246</v>
      </c>
      <c r="C169" s="263">
        <v>1985</v>
      </c>
      <c r="D169" s="263" t="s">
        <v>404</v>
      </c>
      <c r="E169" s="264">
        <v>71.19</v>
      </c>
      <c r="F169" s="265" t="s">
        <v>3247</v>
      </c>
      <c r="G169" s="265" t="s">
        <v>653</v>
      </c>
      <c r="H169" s="263" t="s">
        <v>653</v>
      </c>
      <c r="I169" s="266" t="s">
        <v>679</v>
      </c>
      <c r="J169" s="263">
        <v>2</v>
      </c>
      <c r="K169" s="266" t="s">
        <v>646</v>
      </c>
      <c r="L169" s="263">
        <v>2</v>
      </c>
      <c r="M169" s="266" t="s">
        <v>2210</v>
      </c>
      <c r="N169" s="259"/>
      <c r="O169" s="266" t="s">
        <v>653</v>
      </c>
      <c r="P169" s="263" t="s">
        <v>653</v>
      </c>
    </row>
    <row r="170" spans="1:16" ht="12.75">
      <c r="A170" s="304" t="s">
        <v>2815</v>
      </c>
      <c r="B170" s="299"/>
      <c r="C170" s="299"/>
      <c r="D170" s="299"/>
      <c r="E170" s="299"/>
      <c r="F170" s="299"/>
      <c r="G170" s="299"/>
      <c r="H170" s="299"/>
      <c r="I170" s="299"/>
      <c r="J170" s="299"/>
      <c r="K170" s="299"/>
      <c r="L170" s="299"/>
      <c r="M170" s="299"/>
      <c r="N170" s="299"/>
      <c r="O170" s="299"/>
      <c r="P170" s="299"/>
    </row>
    <row r="171" spans="1:16" ht="12.75">
      <c r="A171" s="263" t="s">
        <v>380</v>
      </c>
      <c r="B171" s="259" t="s">
        <v>2386</v>
      </c>
      <c r="C171" s="263">
        <v>1992</v>
      </c>
      <c r="D171" s="263" t="s">
        <v>395</v>
      </c>
      <c r="E171" s="264">
        <v>79.69</v>
      </c>
      <c r="F171" s="265" t="s">
        <v>3248</v>
      </c>
      <c r="G171" s="266" t="s">
        <v>722</v>
      </c>
      <c r="H171" s="263">
        <v>1</v>
      </c>
      <c r="I171" s="266" t="s">
        <v>677</v>
      </c>
      <c r="J171" s="263">
        <v>2</v>
      </c>
      <c r="K171" s="266" t="s">
        <v>628</v>
      </c>
      <c r="L171" s="263">
        <v>1</v>
      </c>
      <c r="M171" s="266" t="s">
        <v>3249</v>
      </c>
      <c r="N171" s="259"/>
      <c r="O171" s="266" t="s">
        <v>3250</v>
      </c>
      <c r="P171" s="263">
        <v>12</v>
      </c>
    </row>
    <row r="172" spans="1:16" ht="12.75">
      <c r="A172" s="263" t="s">
        <v>381</v>
      </c>
      <c r="B172" s="259" t="s">
        <v>2375</v>
      </c>
      <c r="C172" s="263">
        <v>1994</v>
      </c>
      <c r="D172" s="263" t="s">
        <v>412</v>
      </c>
      <c r="E172" s="264">
        <v>72.57</v>
      </c>
      <c r="F172" s="265" t="s">
        <v>3251</v>
      </c>
      <c r="G172" s="266" t="s">
        <v>639</v>
      </c>
      <c r="H172" s="263">
        <v>2</v>
      </c>
      <c r="I172" s="266" t="s">
        <v>950</v>
      </c>
      <c r="J172" s="263">
        <v>1</v>
      </c>
      <c r="K172" s="266" t="s">
        <v>928</v>
      </c>
      <c r="L172" s="263">
        <v>2</v>
      </c>
      <c r="M172" s="266" t="s">
        <v>2813</v>
      </c>
      <c r="N172" s="259"/>
      <c r="O172" s="266" t="s">
        <v>3252</v>
      </c>
      <c r="P172" s="263">
        <v>9</v>
      </c>
    </row>
    <row r="173" spans="1:16" ht="12.75">
      <c r="A173" s="263" t="s">
        <v>382</v>
      </c>
      <c r="B173" s="259" t="s">
        <v>3253</v>
      </c>
      <c r="C173" s="263">
        <v>1995</v>
      </c>
      <c r="D173" s="263" t="s">
        <v>395</v>
      </c>
      <c r="E173" s="264">
        <v>76.51</v>
      </c>
      <c r="F173" s="265" t="s">
        <v>2816</v>
      </c>
      <c r="G173" s="266" t="s">
        <v>638</v>
      </c>
      <c r="H173" s="263">
        <v>3</v>
      </c>
      <c r="I173" s="266" t="s">
        <v>907</v>
      </c>
      <c r="J173" s="263">
        <v>3</v>
      </c>
      <c r="K173" s="266" t="s">
        <v>691</v>
      </c>
      <c r="L173" s="263">
        <v>3</v>
      </c>
      <c r="M173" s="266" t="s">
        <v>816</v>
      </c>
      <c r="N173" s="259"/>
      <c r="O173" s="266" t="s">
        <v>3254</v>
      </c>
      <c r="P173" s="263">
        <v>8</v>
      </c>
    </row>
    <row r="174" spans="1:16" ht="12.75">
      <c r="A174" s="304" t="s">
        <v>2834</v>
      </c>
      <c r="B174" s="299"/>
      <c r="C174" s="299"/>
      <c r="D174" s="299"/>
      <c r="E174" s="299"/>
      <c r="F174" s="299"/>
      <c r="G174" s="299"/>
      <c r="H174" s="299"/>
      <c r="I174" s="299"/>
      <c r="J174" s="299"/>
      <c r="K174" s="299"/>
      <c r="L174" s="299"/>
      <c r="M174" s="299"/>
      <c r="N174" s="299"/>
      <c r="O174" s="299"/>
      <c r="P174" s="299"/>
    </row>
    <row r="175" spans="1:16" ht="12.75">
      <c r="A175" s="263" t="s">
        <v>380</v>
      </c>
      <c r="B175" s="259" t="s">
        <v>3255</v>
      </c>
      <c r="C175" s="263">
        <v>1983</v>
      </c>
      <c r="D175" s="263" t="s">
        <v>404</v>
      </c>
      <c r="E175" s="264">
        <v>124.33</v>
      </c>
      <c r="F175" s="265" t="s">
        <v>3256</v>
      </c>
      <c r="G175" s="266" t="s">
        <v>634</v>
      </c>
      <c r="H175" s="263">
        <v>1</v>
      </c>
      <c r="I175" s="266" t="s">
        <v>663</v>
      </c>
      <c r="J175" s="263">
        <v>1</v>
      </c>
      <c r="K175" s="266" t="s">
        <v>2631</v>
      </c>
      <c r="L175" s="263">
        <v>1</v>
      </c>
      <c r="M175" s="266" t="s">
        <v>980</v>
      </c>
      <c r="N175" s="259"/>
      <c r="O175" s="266" t="s">
        <v>3257</v>
      </c>
      <c r="P175" s="263">
        <v>12</v>
      </c>
    </row>
    <row r="176" spans="1:16" ht="12.75">
      <c r="A176" s="259"/>
      <c r="B176" s="259"/>
      <c r="C176" s="259"/>
      <c r="D176" s="259"/>
      <c r="E176" s="259"/>
      <c r="F176" s="259"/>
      <c r="G176" s="259"/>
      <c r="H176" s="259"/>
      <c r="I176" s="259"/>
      <c r="J176" s="259"/>
      <c r="K176" s="259"/>
      <c r="L176" s="259"/>
      <c r="M176" s="259"/>
      <c r="N176" s="259"/>
      <c r="O176" s="259"/>
      <c r="P176" s="259"/>
    </row>
    <row r="177" spans="1:16" ht="12.75">
      <c r="A177" s="308" t="s">
        <v>2558</v>
      </c>
      <c r="B177" s="299"/>
      <c r="C177" s="299"/>
      <c r="D177" s="299"/>
      <c r="E177" s="299"/>
      <c r="F177" s="299"/>
      <c r="G177" s="299"/>
      <c r="H177" s="299"/>
      <c r="I177" s="299"/>
      <c r="J177" s="299"/>
      <c r="K177" s="299"/>
      <c r="L177" s="299"/>
      <c r="M177" s="299"/>
      <c r="N177" s="259"/>
      <c r="O177" s="259"/>
      <c r="P177" s="259"/>
    </row>
    <row r="178" spans="1:16" ht="12.75">
      <c r="A178" s="268" t="s">
        <v>1024</v>
      </c>
      <c r="B178" s="259" t="s">
        <v>864</v>
      </c>
      <c r="C178" s="268"/>
      <c r="D178" s="307" t="s">
        <v>3258</v>
      </c>
      <c r="E178" s="299"/>
      <c r="F178" s="299"/>
      <c r="G178" s="299"/>
      <c r="H178" s="299"/>
      <c r="I178" s="299"/>
      <c r="J178" s="299"/>
      <c r="K178" s="299"/>
      <c r="L178" s="299"/>
      <c r="M178" s="299"/>
      <c r="N178" s="259"/>
      <c r="O178" s="259"/>
      <c r="P178" s="259"/>
    </row>
    <row r="179" spans="1:16" ht="12.75">
      <c r="A179" s="268" t="s">
        <v>1042</v>
      </c>
      <c r="B179" s="259" t="s">
        <v>856</v>
      </c>
      <c r="C179" s="268"/>
      <c r="D179" s="307" t="s">
        <v>3259</v>
      </c>
      <c r="E179" s="299"/>
      <c r="F179" s="299"/>
      <c r="G179" s="299"/>
      <c r="H179" s="299"/>
      <c r="I179" s="299"/>
      <c r="J179" s="299"/>
      <c r="K179" s="299"/>
      <c r="L179" s="299"/>
      <c r="M179" s="299"/>
      <c r="N179" s="259"/>
      <c r="O179" s="259"/>
      <c r="P179" s="259"/>
    </row>
    <row r="180" spans="1:16" ht="12.75">
      <c r="A180" s="268" t="s">
        <v>1050</v>
      </c>
      <c r="B180" s="259" t="s">
        <v>852</v>
      </c>
      <c r="C180" s="268"/>
      <c r="D180" s="307" t="s">
        <v>3260</v>
      </c>
      <c r="E180" s="299"/>
      <c r="F180" s="299"/>
      <c r="G180" s="299"/>
      <c r="H180" s="299"/>
      <c r="I180" s="299"/>
      <c r="J180" s="299"/>
      <c r="K180" s="299"/>
      <c r="L180" s="299"/>
      <c r="M180" s="299"/>
      <c r="N180" s="259"/>
      <c r="O180" s="259"/>
      <c r="P180" s="259"/>
    </row>
    <row r="181" spans="1:16" ht="12.75">
      <c r="A181" s="268" t="s">
        <v>1145</v>
      </c>
      <c r="B181" s="259" t="s">
        <v>3090</v>
      </c>
      <c r="C181" s="268"/>
      <c r="D181" s="307" t="s">
        <v>3261</v>
      </c>
      <c r="E181" s="299"/>
      <c r="F181" s="299"/>
      <c r="G181" s="299"/>
      <c r="H181" s="299"/>
      <c r="I181" s="299"/>
      <c r="J181" s="299"/>
      <c r="K181" s="299"/>
      <c r="L181" s="299"/>
      <c r="M181" s="299"/>
      <c r="N181" s="259"/>
      <c r="O181" s="259"/>
      <c r="P181" s="259"/>
    </row>
    <row r="182" spans="1:16" ht="12.75">
      <c r="A182" s="268" t="s">
        <v>1152</v>
      </c>
      <c r="B182" s="259" t="s">
        <v>862</v>
      </c>
      <c r="C182" s="268"/>
      <c r="D182" s="307" t="s">
        <v>3262</v>
      </c>
      <c r="E182" s="299"/>
      <c r="F182" s="299"/>
      <c r="G182" s="299"/>
      <c r="H182" s="299"/>
      <c r="I182" s="299"/>
      <c r="J182" s="299"/>
      <c r="K182" s="299"/>
      <c r="L182" s="299"/>
      <c r="M182" s="299"/>
      <c r="N182" s="259"/>
      <c r="O182" s="259"/>
      <c r="P182" s="259"/>
    </row>
    <row r="183" spans="1:16" ht="12.75">
      <c r="A183" s="268" t="s">
        <v>1159</v>
      </c>
      <c r="B183" s="259" t="s">
        <v>858</v>
      </c>
      <c r="C183" s="268"/>
      <c r="D183" s="307" t="s">
        <v>3263</v>
      </c>
      <c r="E183" s="299"/>
      <c r="F183" s="299"/>
      <c r="G183" s="299"/>
      <c r="H183" s="299"/>
      <c r="I183" s="299"/>
      <c r="J183" s="299"/>
      <c r="K183" s="299"/>
      <c r="L183" s="299"/>
      <c r="M183" s="299"/>
      <c r="N183" s="259"/>
      <c r="O183" s="259"/>
      <c r="P183" s="259"/>
    </row>
    <row r="184" spans="1:16" ht="12.75">
      <c r="A184" s="268" t="s">
        <v>2736</v>
      </c>
      <c r="B184" s="259" t="s">
        <v>854</v>
      </c>
      <c r="C184" s="268"/>
      <c r="D184" s="307" t="s">
        <v>3264</v>
      </c>
      <c r="E184" s="299"/>
      <c r="F184" s="299"/>
      <c r="G184" s="299"/>
      <c r="H184" s="299"/>
      <c r="I184" s="299"/>
      <c r="J184" s="299"/>
      <c r="K184" s="299"/>
      <c r="L184" s="299"/>
      <c r="M184" s="299"/>
      <c r="N184" s="259"/>
      <c r="O184" s="259"/>
      <c r="P184" s="259"/>
    </row>
    <row r="185" spans="1:16" ht="12.75">
      <c r="A185" s="259"/>
      <c r="B185" s="259"/>
      <c r="C185" s="259"/>
      <c r="D185" s="259"/>
      <c r="E185" s="259"/>
      <c r="F185" s="259"/>
      <c r="G185" s="259"/>
      <c r="H185" s="259"/>
      <c r="I185" s="259"/>
      <c r="J185" s="259"/>
      <c r="K185" s="259"/>
      <c r="L185" s="259"/>
      <c r="M185" s="259"/>
      <c r="N185" s="259"/>
      <c r="O185" s="259"/>
      <c r="P185" s="259"/>
    </row>
    <row r="186" spans="1:16" ht="12.75">
      <c r="A186" s="308" t="s">
        <v>2566</v>
      </c>
      <c r="B186" s="299"/>
      <c r="C186" s="299"/>
      <c r="D186" s="299"/>
      <c r="E186" s="299"/>
      <c r="F186" s="299"/>
      <c r="G186" s="299"/>
      <c r="H186" s="299"/>
      <c r="I186" s="299"/>
      <c r="J186" s="299"/>
      <c r="K186" s="299"/>
      <c r="L186" s="299"/>
      <c r="M186" s="299"/>
      <c r="N186" s="259"/>
      <c r="O186" s="259"/>
      <c r="P186" s="259"/>
    </row>
    <row r="187" spans="1:16" ht="12.75">
      <c r="A187" s="258" t="s">
        <v>2188</v>
      </c>
      <c r="B187" s="267" t="s">
        <v>873</v>
      </c>
      <c r="C187" s="304" t="s">
        <v>874</v>
      </c>
      <c r="D187" s="299"/>
      <c r="E187" s="305" t="s">
        <v>875</v>
      </c>
      <c r="F187" s="299"/>
      <c r="G187" s="305" t="s">
        <v>876</v>
      </c>
      <c r="H187" s="299"/>
      <c r="I187" s="306" t="s">
        <v>877</v>
      </c>
      <c r="J187" s="299"/>
      <c r="K187" s="305" t="s">
        <v>2567</v>
      </c>
      <c r="L187" s="299"/>
      <c r="M187" s="258" t="s">
        <v>2568</v>
      </c>
      <c r="N187" s="259"/>
      <c r="O187" s="259"/>
      <c r="P187" s="259"/>
    </row>
    <row r="188" spans="1:16" ht="12.75">
      <c r="A188" s="263" t="s">
        <v>380</v>
      </c>
      <c r="B188" s="259" t="s">
        <v>2378</v>
      </c>
      <c r="C188" s="299" t="s">
        <v>864</v>
      </c>
      <c r="D188" s="299"/>
      <c r="E188" s="302">
        <v>71.87</v>
      </c>
      <c r="F188" s="299"/>
      <c r="G188" s="303" t="s">
        <v>3241</v>
      </c>
      <c r="H188" s="299"/>
      <c r="I188" s="303" t="s">
        <v>3244</v>
      </c>
      <c r="J188" s="299"/>
      <c r="K188" s="302">
        <v>572.639</v>
      </c>
      <c r="L188" s="299"/>
      <c r="M188" s="263">
        <v>1</v>
      </c>
      <c r="N188" s="259"/>
      <c r="O188" s="259"/>
      <c r="P188" s="259"/>
    </row>
    <row r="189" spans="1:16" ht="12.75">
      <c r="A189" s="263" t="s">
        <v>381</v>
      </c>
      <c r="B189" s="259" t="s">
        <v>3230</v>
      </c>
      <c r="C189" s="299" t="s">
        <v>862</v>
      </c>
      <c r="D189" s="299"/>
      <c r="E189" s="302">
        <v>62.34</v>
      </c>
      <c r="F189" s="299"/>
      <c r="G189" s="303" t="s">
        <v>3231</v>
      </c>
      <c r="H189" s="299"/>
      <c r="I189" s="303" t="s">
        <v>2829</v>
      </c>
      <c r="J189" s="299"/>
      <c r="K189" s="302">
        <v>530.474</v>
      </c>
      <c r="L189" s="299"/>
      <c r="M189" s="263">
        <v>1</v>
      </c>
      <c r="N189" s="259"/>
      <c r="O189" s="259"/>
      <c r="P189" s="259"/>
    </row>
    <row r="190" spans="1:16" ht="12.75">
      <c r="A190" s="263" t="s">
        <v>382</v>
      </c>
      <c r="B190" s="259" t="s">
        <v>2767</v>
      </c>
      <c r="C190" s="299" t="s">
        <v>852</v>
      </c>
      <c r="D190" s="299"/>
      <c r="E190" s="302">
        <v>56.88</v>
      </c>
      <c r="F190" s="299"/>
      <c r="G190" s="303" t="s">
        <v>3218</v>
      </c>
      <c r="H190" s="299"/>
      <c r="I190" s="303" t="s">
        <v>3219</v>
      </c>
      <c r="J190" s="299"/>
      <c r="K190" s="302">
        <v>523.035</v>
      </c>
      <c r="L190" s="299"/>
      <c r="M190" s="263">
        <v>1</v>
      </c>
      <c r="N190" s="259"/>
      <c r="O190" s="259"/>
      <c r="P190" s="259"/>
    </row>
    <row r="191" spans="1:16" ht="12.75">
      <c r="A191" s="269"/>
      <c r="B191" s="269"/>
      <c r="C191" s="269"/>
      <c r="D191" s="269"/>
      <c r="E191" s="269"/>
      <c r="F191" s="269"/>
      <c r="G191" s="269"/>
      <c r="H191" s="269"/>
      <c r="I191" s="269"/>
      <c r="J191" s="269"/>
      <c r="K191" s="269"/>
      <c r="L191" s="269"/>
      <c r="M191" s="269"/>
      <c r="N191" s="269"/>
      <c r="O191" s="269"/>
      <c r="P191" s="269"/>
    </row>
    <row r="192" spans="1:16" ht="12.75">
      <c r="A192" s="300" t="s">
        <v>1011</v>
      </c>
      <c r="B192" s="301"/>
      <c r="C192" s="301"/>
      <c r="D192" s="301"/>
      <c r="E192" s="301"/>
      <c r="F192" s="301"/>
      <c r="G192" s="301"/>
      <c r="H192" s="301"/>
      <c r="I192" s="301"/>
      <c r="J192" s="301"/>
      <c r="K192" s="301"/>
      <c r="L192" s="301"/>
      <c r="M192" s="301"/>
      <c r="N192" s="301"/>
      <c r="O192" s="301"/>
      <c r="P192" s="301"/>
    </row>
    <row r="193" spans="1:16" ht="12.75">
      <c r="A193" s="299" t="s">
        <v>2258</v>
      </c>
      <c r="B193" s="299"/>
      <c r="C193" s="299"/>
      <c r="D193" s="299"/>
      <c r="E193" s="299"/>
      <c r="F193" s="299"/>
      <c r="G193" s="299"/>
      <c r="H193" s="299"/>
      <c r="I193" s="299"/>
      <c r="J193" s="299"/>
      <c r="K193" s="299"/>
      <c r="L193" s="299"/>
      <c r="M193" s="299"/>
      <c r="N193" s="299"/>
      <c r="O193" s="299"/>
      <c r="P193" s="299"/>
    </row>
    <row r="194" spans="1:16" ht="12.75">
      <c r="A194" s="299" t="s">
        <v>2259</v>
      </c>
      <c r="B194" s="299"/>
      <c r="C194" s="299"/>
      <c r="D194" s="299"/>
      <c r="E194" s="299"/>
      <c r="F194" s="299"/>
      <c r="G194" s="299"/>
      <c r="H194" s="299"/>
      <c r="I194" s="299"/>
      <c r="J194" s="299"/>
      <c r="K194" s="299"/>
      <c r="L194" s="299"/>
      <c r="M194" s="299"/>
      <c r="N194" s="299"/>
      <c r="O194" s="299"/>
      <c r="P194" s="299"/>
    </row>
    <row r="195" spans="1:16" ht="12.75">
      <c r="A195" s="299" t="s">
        <v>2260</v>
      </c>
      <c r="B195" s="299"/>
      <c r="C195" s="299"/>
      <c r="D195" s="299"/>
      <c r="E195" s="299"/>
      <c r="F195" s="299"/>
      <c r="G195" s="299"/>
      <c r="H195" s="299"/>
      <c r="I195" s="299"/>
      <c r="J195" s="299"/>
      <c r="K195" s="299"/>
      <c r="L195" s="299"/>
      <c r="M195" s="299"/>
      <c r="N195" s="299"/>
      <c r="O195" s="299"/>
      <c r="P195" s="299"/>
    </row>
    <row r="196" spans="1:16" ht="12.75">
      <c r="A196" s="259"/>
      <c r="B196" s="259"/>
      <c r="C196" s="259"/>
      <c r="D196" s="259"/>
      <c r="E196" s="259"/>
      <c r="F196" s="259"/>
      <c r="G196" s="259"/>
      <c r="H196" s="259"/>
      <c r="I196" s="259"/>
      <c r="J196" s="259"/>
      <c r="K196" s="259"/>
      <c r="L196" s="259"/>
      <c r="M196" s="259"/>
      <c r="N196" s="259"/>
      <c r="O196" s="259"/>
      <c r="P196" s="259"/>
    </row>
    <row r="197" spans="1:16" ht="12.75">
      <c r="A197" s="299" t="s">
        <v>2261</v>
      </c>
      <c r="B197" s="299"/>
      <c r="C197" s="299"/>
      <c r="D197" s="299" t="s">
        <v>1021</v>
      </c>
      <c r="E197" s="299"/>
      <c r="F197" s="299"/>
      <c r="G197" s="299"/>
      <c r="H197" s="299"/>
      <c r="I197" s="299" t="s">
        <v>1019</v>
      </c>
      <c r="J197" s="299"/>
      <c r="K197" s="299"/>
      <c r="L197" s="299"/>
      <c r="M197" s="259"/>
      <c r="N197" s="259"/>
      <c r="O197" s="259"/>
      <c r="P197" s="259"/>
    </row>
    <row r="198" spans="1:16" ht="12.75">
      <c r="A198" s="299" t="s">
        <v>1015</v>
      </c>
      <c r="B198" s="299"/>
      <c r="C198" s="299"/>
      <c r="D198" s="299" t="s">
        <v>3098</v>
      </c>
      <c r="E198" s="299"/>
      <c r="F198" s="299"/>
      <c r="G198" s="299"/>
      <c r="H198" s="299"/>
      <c r="I198" s="259"/>
      <c r="J198" s="259"/>
      <c r="K198" s="259"/>
      <c r="L198" s="259"/>
      <c r="M198" s="259"/>
      <c r="N198" s="259"/>
      <c r="O198" s="259"/>
      <c r="P198" s="259"/>
    </row>
    <row r="199" spans="1:16" ht="12.75">
      <c r="A199" s="299" t="s">
        <v>1018</v>
      </c>
      <c r="B199" s="299"/>
      <c r="C199" s="299"/>
      <c r="D199" s="299" t="s">
        <v>1016</v>
      </c>
      <c r="E199" s="299"/>
      <c r="F199" s="299"/>
      <c r="G199" s="299"/>
      <c r="H199" s="299"/>
      <c r="I199" s="259"/>
      <c r="J199" s="259"/>
      <c r="K199" s="259"/>
      <c r="L199" s="259"/>
      <c r="M199" s="259"/>
      <c r="N199" s="259"/>
      <c r="O199" s="259"/>
      <c r="P199" s="259"/>
    </row>
    <row r="201" spans="1:16" ht="12.75">
      <c r="A201" s="305" t="s">
        <v>2186</v>
      </c>
      <c r="B201" s="299"/>
      <c r="C201" s="299"/>
      <c r="D201" s="299"/>
      <c r="E201" s="299"/>
      <c r="F201" s="299"/>
      <c r="G201" s="299"/>
      <c r="H201" s="299"/>
      <c r="I201" s="299"/>
      <c r="J201" s="299"/>
      <c r="K201" s="299"/>
      <c r="L201" s="299"/>
      <c r="M201" s="299"/>
      <c r="N201" s="299"/>
      <c r="O201" s="299"/>
      <c r="P201" s="299"/>
    </row>
    <row r="202" spans="1:16" ht="12.75">
      <c r="A202" s="305" t="s">
        <v>3265</v>
      </c>
      <c r="B202" s="299"/>
      <c r="C202" s="299"/>
      <c r="D202" s="299"/>
      <c r="E202" s="299"/>
      <c r="F202" s="299"/>
      <c r="G202" s="299"/>
      <c r="H202" s="299"/>
      <c r="I202" s="299"/>
      <c r="J202" s="299"/>
      <c r="K202" s="299"/>
      <c r="L202" s="299"/>
      <c r="M202" s="299"/>
      <c r="N202" s="299"/>
      <c r="O202" s="299"/>
      <c r="P202" s="299"/>
    </row>
    <row r="203" spans="1:16" ht="12.75">
      <c r="A203" s="305" t="s">
        <v>2484</v>
      </c>
      <c r="B203" s="299"/>
      <c r="C203" s="299"/>
      <c r="D203" s="299"/>
      <c r="E203" s="299"/>
      <c r="F203" s="299"/>
      <c r="G203" s="299"/>
      <c r="H203" s="299"/>
      <c r="I203" s="299"/>
      <c r="J203" s="299"/>
      <c r="K203" s="299"/>
      <c r="L203" s="299"/>
      <c r="M203" s="299"/>
      <c r="N203" s="299"/>
      <c r="O203" s="299"/>
      <c r="P203" s="299"/>
    </row>
    <row r="204" spans="1:16" ht="12.75">
      <c r="A204" s="260" t="s">
        <v>610</v>
      </c>
      <c r="B204" s="261" t="s">
        <v>2485</v>
      </c>
      <c r="C204" s="262" t="s">
        <v>612</v>
      </c>
      <c r="D204" s="262" t="s">
        <v>883</v>
      </c>
      <c r="E204" s="262" t="s">
        <v>614</v>
      </c>
      <c r="F204" s="262" t="s">
        <v>876</v>
      </c>
      <c r="G204" s="311" t="s">
        <v>2486</v>
      </c>
      <c r="H204" s="312"/>
      <c r="I204" s="311" t="s">
        <v>2487</v>
      </c>
      <c r="J204" s="312"/>
      <c r="K204" s="311" t="s">
        <v>2488</v>
      </c>
      <c r="L204" s="312"/>
      <c r="M204" s="311" t="s">
        <v>383</v>
      </c>
      <c r="N204" s="312"/>
      <c r="O204" s="262" t="s">
        <v>2489</v>
      </c>
      <c r="P204" s="262" t="s">
        <v>619</v>
      </c>
    </row>
    <row r="205" spans="1:16" ht="12.75">
      <c r="A205" s="309" t="s">
        <v>2753</v>
      </c>
      <c r="B205" s="310"/>
      <c r="C205" s="310"/>
      <c r="D205" s="310"/>
      <c r="E205" s="310"/>
      <c r="F205" s="310"/>
      <c r="G205" s="310"/>
      <c r="H205" s="310"/>
      <c r="I205" s="310"/>
      <c r="J205" s="310"/>
      <c r="K205" s="310"/>
      <c r="L205" s="310"/>
      <c r="M205" s="310"/>
      <c r="N205" s="310"/>
      <c r="O205" s="310"/>
      <c r="P205" s="310"/>
    </row>
    <row r="206" spans="1:16" ht="12.75">
      <c r="A206" s="263" t="s">
        <v>380</v>
      </c>
      <c r="B206" s="259" t="s">
        <v>3266</v>
      </c>
      <c r="C206" s="263">
        <v>1990</v>
      </c>
      <c r="D206" s="263" t="s">
        <v>395</v>
      </c>
      <c r="E206" s="264">
        <v>45.54</v>
      </c>
      <c r="F206" s="265" t="s">
        <v>3267</v>
      </c>
      <c r="G206" s="266" t="s">
        <v>699</v>
      </c>
      <c r="H206" s="263">
        <v>2</v>
      </c>
      <c r="I206" s="266" t="s">
        <v>891</v>
      </c>
      <c r="J206" s="263">
        <v>1</v>
      </c>
      <c r="K206" s="266" t="s">
        <v>678</v>
      </c>
      <c r="L206" s="263">
        <v>1</v>
      </c>
      <c r="M206" s="266" t="s">
        <v>733</v>
      </c>
      <c r="N206" s="259"/>
      <c r="O206" s="266" t="s">
        <v>3268</v>
      </c>
      <c r="P206" s="263">
        <v>12</v>
      </c>
    </row>
    <row r="207" spans="1:16" ht="12.75">
      <c r="A207" s="263" t="s">
        <v>381</v>
      </c>
      <c r="B207" s="259" t="s">
        <v>2355</v>
      </c>
      <c r="C207" s="263">
        <v>1991</v>
      </c>
      <c r="D207" s="263" t="s">
        <v>2220</v>
      </c>
      <c r="E207" s="264">
        <v>46.53</v>
      </c>
      <c r="F207" s="265" t="s">
        <v>3269</v>
      </c>
      <c r="G207" s="266" t="s">
        <v>626</v>
      </c>
      <c r="H207" s="263">
        <v>1</v>
      </c>
      <c r="I207" s="266" t="s">
        <v>3270</v>
      </c>
      <c r="J207" s="263">
        <v>2</v>
      </c>
      <c r="K207" s="266" t="s">
        <v>951</v>
      </c>
      <c r="L207" s="263">
        <v>2</v>
      </c>
      <c r="M207" s="266" t="s">
        <v>733</v>
      </c>
      <c r="N207" s="259"/>
      <c r="O207" s="266" t="s">
        <v>3271</v>
      </c>
      <c r="P207" s="263">
        <v>9</v>
      </c>
    </row>
    <row r="208" spans="1:16" ht="12.75">
      <c r="A208" s="263" t="s">
        <v>382</v>
      </c>
      <c r="B208" s="259" t="s">
        <v>3272</v>
      </c>
      <c r="C208" s="263">
        <v>1973</v>
      </c>
      <c r="D208" s="263" t="s">
        <v>2220</v>
      </c>
      <c r="E208" s="264">
        <v>46.48</v>
      </c>
      <c r="F208" s="265" t="s">
        <v>3273</v>
      </c>
      <c r="G208" s="266" t="s">
        <v>891</v>
      </c>
      <c r="H208" s="263">
        <v>3</v>
      </c>
      <c r="I208" s="266" t="s">
        <v>3274</v>
      </c>
      <c r="J208" s="263">
        <v>3</v>
      </c>
      <c r="K208" s="266" t="s">
        <v>913</v>
      </c>
      <c r="L208" s="263">
        <v>3</v>
      </c>
      <c r="M208" s="266" t="s">
        <v>788</v>
      </c>
      <c r="N208" s="259"/>
      <c r="O208" s="266" t="s">
        <v>3275</v>
      </c>
      <c r="P208" s="263">
        <v>8</v>
      </c>
    </row>
    <row r="209" spans="1:16" ht="12.75">
      <c r="A209" s="304" t="s">
        <v>2758</v>
      </c>
      <c r="B209" s="299"/>
      <c r="C209" s="299"/>
      <c r="D209" s="299"/>
      <c r="E209" s="299"/>
      <c r="F209" s="299"/>
      <c r="G209" s="299"/>
      <c r="H209" s="299"/>
      <c r="I209" s="299"/>
      <c r="J209" s="299"/>
      <c r="K209" s="299"/>
      <c r="L209" s="299"/>
      <c r="M209" s="299"/>
      <c r="N209" s="299"/>
      <c r="O209" s="299"/>
      <c r="P209" s="299"/>
    </row>
    <row r="210" spans="1:16" ht="12.75">
      <c r="A210" s="263" t="s">
        <v>380</v>
      </c>
      <c r="B210" s="259" t="s">
        <v>3276</v>
      </c>
      <c r="C210" s="263">
        <v>1992</v>
      </c>
      <c r="D210" s="263" t="s">
        <v>395</v>
      </c>
      <c r="E210" s="264">
        <v>51.01</v>
      </c>
      <c r="F210" s="265" t="s">
        <v>3277</v>
      </c>
      <c r="G210" s="266" t="s">
        <v>951</v>
      </c>
      <c r="H210" s="263">
        <v>1</v>
      </c>
      <c r="I210" s="266" t="s">
        <v>908</v>
      </c>
      <c r="J210" s="263">
        <v>2</v>
      </c>
      <c r="K210" s="266" t="s">
        <v>928</v>
      </c>
      <c r="L210" s="263">
        <v>1</v>
      </c>
      <c r="M210" s="266" t="s">
        <v>818</v>
      </c>
      <c r="N210" s="259"/>
      <c r="O210" s="266" t="s">
        <v>3278</v>
      </c>
      <c r="P210" s="263">
        <v>12</v>
      </c>
    </row>
    <row r="211" spans="1:16" ht="12.75">
      <c r="A211" s="263" t="s">
        <v>381</v>
      </c>
      <c r="B211" s="259" t="s">
        <v>3279</v>
      </c>
      <c r="C211" s="263">
        <v>1991</v>
      </c>
      <c r="D211" s="263" t="s">
        <v>395</v>
      </c>
      <c r="E211" s="264">
        <v>51.27</v>
      </c>
      <c r="F211" s="265" t="s">
        <v>3280</v>
      </c>
      <c r="G211" s="266" t="s">
        <v>677</v>
      </c>
      <c r="H211" s="263">
        <v>2</v>
      </c>
      <c r="I211" s="266" t="s">
        <v>946</v>
      </c>
      <c r="J211" s="263">
        <v>1</v>
      </c>
      <c r="K211" s="266" t="s">
        <v>671</v>
      </c>
      <c r="L211" s="263">
        <v>2</v>
      </c>
      <c r="M211" s="266" t="s">
        <v>818</v>
      </c>
      <c r="N211" s="259"/>
      <c r="O211" s="266" t="s">
        <v>3281</v>
      </c>
      <c r="P211" s="263">
        <v>9</v>
      </c>
    </row>
    <row r="212" spans="1:16" ht="12.75">
      <c r="A212" s="263" t="s">
        <v>382</v>
      </c>
      <c r="B212" s="259" t="s">
        <v>3282</v>
      </c>
      <c r="C212" s="263">
        <v>1992</v>
      </c>
      <c r="D212" s="263" t="s">
        <v>391</v>
      </c>
      <c r="E212" s="264">
        <v>51.32</v>
      </c>
      <c r="F212" s="265" t="s">
        <v>3283</v>
      </c>
      <c r="G212" s="266" t="s">
        <v>890</v>
      </c>
      <c r="H212" s="263">
        <v>3</v>
      </c>
      <c r="I212" s="266" t="s">
        <v>907</v>
      </c>
      <c r="J212" s="263">
        <v>3</v>
      </c>
      <c r="K212" s="266" t="s">
        <v>902</v>
      </c>
      <c r="L212" s="263">
        <v>3</v>
      </c>
      <c r="M212" s="266" t="s">
        <v>771</v>
      </c>
      <c r="N212" s="259"/>
      <c r="O212" s="266" t="s">
        <v>3284</v>
      </c>
      <c r="P212" s="263">
        <v>8</v>
      </c>
    </row>
    <row r="213" spans="1:16" ht="12.75">
      <c r="A213" s="304" t="s">
        <v>2766</v>
      </c>
      <c r="B213" s="299"/>
      <c r="C213" s="299"/>
      <c r="D213" s="299"/>
      <c r="E213" s="299"/>
      <c r="F213" s="299"/>
      <c r="G213" s="299"/>
      <c r="H213" s="299"/>
      <c r="I213" s="299"/>
      <c r="J213" s="299"/>
      <c r="K213" s="299"/>
      <c r="L213" s="299"/>
      <c r="M213" s="299"/>
      <c r="N213" s="299"/>
      <c r="O213" s="299"/>
      <c r="P213" s="299"/>
    </row>
    <row r="214" spans="1:16" ht="12.75">
      <c r="A214" s="263" t="s">
        <v>380</v>
      </c>
      <c r="B214" s="259" t="s">
        <v>3285</v>
      </c>
      <c r="C214" s="263">
        <v>1988</v>
      </c>
      <c r="D214" s="263" t="s">
        <v>395</v>
      </c>
      <c r="E214" s="264">
        <v>55.35</v>
      </c>
      <c r="F214" s="265" t="s">
        <v>3286</v>
      </c>
      <c r="G214" s="266" t="s">
        <v>3287</v>
      </c>
      <c r="H214" s="263">
        <v>1</v>
      </c>
      <c r="I214" s="266" t="s">
        <v>919</v>
      </c>
      <c r="J214" s="263">
        <v>2</v>
      </c>
      <c r="K214" s="266" t="s">
        <v>742</v>
      </c>
      <c r="L214" s="263">
        <v>1</v>
      </c>
      <c r="M214" s="266" t="s">
        <v>3288</v>
      </c>
      <c r="N214" s="259"/>
      <c r="O214" s="266" t="s">
        <v>3289</v>
      </c>
      <c r="P214" s="263">
        <v>12</v>
      </c>
    </row>
    <row r="215" spans="1:16" ht="12.75">
      <c r="A215" s="263" t="s">
        <v>381</v>
      </c>
      <c r="B215" s="259" t="s">
        <v>3290</v>
      </c>
      <c r="C215" s="263">
        <v>1988</v>
      </c>
      <c r="D215" s="263" t="s">
        <v>387</v>
      </c>
      <c r="E215" s="264">
        <v>56.5</v>
      </c>
      <c r="F215" s="265" t="s">
        <v>3291</v>
      </c>
      <c r="G215" s="266" t="s">
        <v>685</v>
      </c>
      <c r="H215" s="263">
        <v>2</v>
      </c>
      <c r="I215" s="266" t="s">
        <v>932</v>
      </c>
      <c r="J215" s="263">
        <v>1</v>
      </c>
      <c r="K215" s="266" t="s">
        <v>742</v>
      </c>
      <c r="L215" s="263">
        <v>2</v>
      </c>
      <c r="M215" s="266" t="s">
        <v>2896</v>
      </c>
      <c r="N215" s="259"/>
      <c r="O215" s="266" t="s">
        <v>3292</v>
      </c>
      <c r="P215" s="263">
        <v>9</v>
      </c>
    </row>
    <row r="216" spans="1:16" ht="12.75">
      <c r="A216" s="263" t="s">
        <v>382</v>
      </c>
      <c r="B216" s="259" t="s">
        <v>3293</v>
      </c>
      <c r="C216" s="263">
        <v>1991</v>
      </c>
      <c r="D216" s="263" t="s">
        <v>391</v>
      </c>
      <c r="E216" s="264">
        <v>55.36</v>
      </c>
      <c r="F216" s="265" t="s">
        <v>3294</v>
      </c>
      <c r="G216" s="266" t="s">
        <v>950</v>
      </c>
      <c r="H216" s="263">
        <v>3</v>
      </c>
      <c r="I216" s="266" t="s">
        <v>2900</v>
      </c>
      <c r="J216" s="263">
        <v>3</v>
      </c>
      <c r="K216" s="266" t="s">
        <v>902</v>
      </c>
      <c r="L216" s="263">
        <v>3</v>
      </c>
      <c r="M216" s="266" t="s">
        <v>769</v>
      </c>
      <c r="N216" s="259"/>
      <c r="O216" s="266" t="s">
        <v>3295</v>
      </c>
      <c r="P216" s="263">
        <v>8</v>
      </c>
    </row>
    <row r="217" spans="1:16" ht="12.75">
      <c r="A217" s="304" t="s">
        <v>2790</v>
      </c>
      <c r="B217" s="299"/>
      <c r="C217" s="299"/>
      <c r="D217" s="299"/>
      <c r="E217" s="299"/>
      <c r="F217" s="299"/>
      <c r="G217" s="299"/>
      <c r="H217" s="299"/>
      <c r="I217" s="299"/>
      <c r="J217" s="299"/>
      <c r="K217" s="299"/>
      <c r="L217" s="299"/>
      <c r="M217" s="299"/>
      <c r="N217" s="299"/>
      <c r="O217" s="299"/>
      <c r="P217" s="299"/>
    </row>
    <row r="218" spans="1:16" ht="12.75">
      <c r="A218" s="263" t="s">
        <v>380</v>
      </c>
      <c r="B218" s="259" t="s">
        <v>3296</v>
      </c>
      <c r="C218" s="263">
        <v>1985</v>
      </c>
      <c r="D218" s="263" t="s">
        <v>387</v>
      </c>
      <c r="E218" s="264">
        <v>61.74</v>
      </c>
      <c r="F218" s="265" t="s">
        <v>3297</v>
      </c>
      <c r="G218" s="266" t="s">
        <v>657</v>
      </c>
      <c r="H218" s="263">
        <v>1</v>
      </c>
      <c r="I218" s="266" t="s">
        <v>698</v>
      </c>
      <c r="J218" s="263">
        <v>2</v>
      </c>
      <c r="K218" s="266" t="s">
        <v>738</v>
      </c>
      <c r="L218" s="263">
        <v>2</v>
      </c>
      <c r="M218" s="266" t="s">
        <v>3298</v>
      </c>
      <c r="N218" s="259"/>
      <c r="O218" s="266" t="s">
        <v>3299</v>
      </c>
      <c r="P218" s="263">
        <v>12</v>
      </c>
    </row>
    <row r="219" spans="1:16" ht="12.75">
      <c r="A219" s="263" t="s">
        <v>381</v>
      </c>
      <c r="B219" s="259" t="s">
        <v>3300</v>
      </c>
      <c r="C219" s="263">
        <v>1978</v>
      </c>
      <c r="D219" s="263" t="s">
        <v>395</v>
      </c>
      <c r="E219" s="264">
        <v>62.4</v>
      </c>
      <c r="F219" s="265" t="s">
        <v>2912</v>
      </c>
      <c r="G219" s="266" t="s">
        <v>623</v>
      </c>
      <c r="H219" s="263">
        <v>3</v>
      </c>
      <c r="I219" s="266" t="s">
        <v>698</v>
      </c>
      <c r="J219" s="263">
        <v>3</v>
      </c>
      <c r="K219" s="266" t="s">
        <v>3301</v>
      </c>
      <c r="L219" s="263">
        <v>1</v>
      </c>
      <c r="M219" s="266" t="s">
        <v>3302</v>
      </c>
      <c r="N219" s="259"/>
      <c r="O219" s="266" t="s">
        <v>3303</v>
      </c>
      <c r="P219" s="263" t="s">
        <v>3013</v>
      </c>
    </row>
    <row r="220" spans="1:16" ht="12.75">
      <c r="A220" s="263" t="s">
        <v>382</v>
      </c>
      <c r="B220" s="259" t="s">
        <v>3304</v>
      </c>
      <c r="C220" s="263">
        <v>1986</v>
      </c>
      <c r="D220" s="263" t="s">
        <v>404</v>
      </c>
      <c r="E220" s="264">
        <v>61.98</v>
      </c>
      <c r="F220" s="265" t="s">
        <v>3305</v>
      </c>
      <c r="G220" s="266" t="s">
        <v>2760</v>
      </c>
      <c r="H220" s="263">
        <v>4</v>
      </c>
      <c r="I220" s="266" t="s">
        <v>699</v>
      </c>
      <c r="J220" s="263">
        <v>1</v>
      </c>
      <c r="K220" s="266" t="s">
        <v>639</v>
      </c>
      <c r="L220" s="263">
        <v>4</v>
      </c>
      <c r="M220" s="266" t="s">
        <v>2756</v>
      </c>
      <c r="N220" s="259"/>
      <c r="O220" s="266" t="s">
        <v>3306</v>
      </c>
      <c r="P220" s="263">
        <v>8</v>
      </c>
    </row>
    <row r="221" spans="1:16" ht="12.75">
      <c r="A221" s="263" t="s">
        <v>494</v>
      </c>
      <c r="B221" s="259" t="s">
        <v>2436</v>
      </c>
      <c r="C221" s="263">
        <v>1989</v>
      </c>
      <c r="D221" s="263" t="s">
        <v>404</v>
      </c>
      <c r="E221" s="264">
        <v>62.64</v>
      </c>
      <c r="F221" s="265" t="s">
        <v>3307</v>
      </c>
      <c r="G221" s="266" t="s">
        <v>685</v>
      </c>
      <c r="H221" s="263">
        <v>2</v>
      </c>
      <c r="I221" s="266" t="s">
        <v>908</v>
      </c>
      <c r="J221" s="263">
        <v>6</v>
      </c>
      <c r="K221" s="266" t="s">
        <v>627</v>
      </c>
      <c r="L221" s="263">
        <v>3</v>
      </c>
      <c r="M221" s="266" t="s">
        <v>2756</v>
      </c>
      <c r="N221" s="259"/>
      <c r="O221" s="266" t="s">
        <v>3308</v>
      </c>
      <c r="P221" s="263">
        <v>7</v>
      </c>
    </row>
    <row r="222" spans="1:16" ht="12.75">
      <c r="A222" s="263" t="s">
        <v>495</v>
      </c>
      <c r="B222" s="259" t="s">
        <v>2794</v>
      </c>
      <c r="C222" s="263">
        <v>1989</v>
      </c>
      <c r="D222" s="263" t="s">
        <v>391</v>
      </c>
      <c r="E222" s="264">
        <v>62.32</v>
      </c>
      <c r="F222" s="265" t="s">
        <v>3309</v>
      </c>
      <c r="G222" s="266" t="s">
        <v>677</v>
      </c>
      <c r="H222" s="263">
        <v>7</v>
      </c>
      <c r="I222" s="266" t="s">
        <v>901</v>
      </c>
      <c r="J222" s="263">
        <v>4</v>
      </c>
      <c r="K222" s="266" t="s">
        <v>671</v>
      </c>
      <c r="L222" s="263">
        <v>5</v>
      </c>
      <c r="M222" s="266" t="s">
        <v>803</v>
      </c>
      <c r="N222" s="259"/>
      <c r="O222" s="266" t="s">
        <v>3310</v>
      </c>
      <c r="P222" s="263">
        <v>6</v>
      </c>
    </row>
    <row r="223" spans="1:16" ht="12.75">
      <c r="A223" s="263" t="s">
        <v>496</v>
      </c>
      <c r="B223" s="259" t="s">
        <v>2366</v>
      </c>
      <c r="C223" s="263">
        <v>1982</v>
      </c>
      <c r="D223" s="263" t="s">
        <v>385</v>
      </c>
      <c r="E223" s="264">
        <v>61.48</v>
      </c>
      <c r="F223" s="265" t="s">
        <v>3311</v>
      </c>
      <c r="G223" s="266" t="s">
        <v>950</v>
      </c>
      <c r="H223" s="263">
        <v>6</v>
      </c>
      <c r="I223" s="266" t="s">
        <v>900</v>
      </c>
      <c r="J223" s="263">
        <v>5</v>
      </c>
      <c r="K223" s="266" t="s">
        <v>685</v>
      </c>
      <c r="L223" s="263">
        <v>7</v>
      </c>
      <c r="M223" s="266" t="s">
        <v>2788</v>
      </c>
      <c r="N223" s="259"/>
      <c r="O223" s="266" t="s">
        <v>3312</v>
      </c>
      <c r="P223" s="263">
        <v>5</v>
      </c>
    </row>
    <row r="224" spans="1:16" ht="12.75">
      <c r="A224" s="263" t="s">
        <v>497</v>
      </c>
      <c r="B224" s="259" t="s">
        <v>3313</v>
      </c>
      <c r="C224" s="263">
        <v>1994</v>
      </c>
      <c r="D224" s="263" t="s">
        <v>385</v>
      </c>
      <c r="E224" s="264">
        <v>62.44</v>
      </c>
      <c r="F224" s="265" t="s">
        <v>3314</v>
      </c>
      <c r="G224" s="266" t="s">
        <v>678</v>
      </c>
      <c r="H224" s="263">
        <v>5</v>
      </c>
      <c r="I224" s="266" t="s">
        <v>921</v>
      </c>
      <c r="J224" s="263">
        <v>7</v>
      </c>
      <c r="K224" s="266" t="s">
        <v>925</v>
      </c>
      <c r="L224" s="263">
        <v>6</v>
      </c>
      <c r="M224" s="266" t="s">
        <v>804</v>
      </c>
      <c r="N224" s="259"/>
      <c r="O224" s="266" t="s">
        <v>3315</v>
      </c>
      <c r="P224" s="263">
        <v>4</v>
      </c>
    </row>
    <row r="225" spans="1:16" ht="12.75">
      <c r="A225" s="304" t="s">
        <v>2802</v>
      </c>
      <c r="B225" s="299"/>
      <c r="C225" s="299"/>
      <c r="D225" s="299"/>
      <c r="E225" s="299"/>
      <c r="F225" s="299"/>
      <c r="G225" s="299"/>
      <c r="H225" s="299"/>
      <c r="I225" s="299"/>
      <c r="J225" s="299"/>
      <c r="K225" s="299"/>
      <c r="L225" s="299"/>
      <c r="M225" s="299"/>
      <c r="N225" s="299"/>
      <c r="O225" s="299"/>
      <c r="P225" s="299"/>
    </row>
    <row r="226" spans="1:16" ht="12.75">
      <c r="A226" s="263" t="s">
        <v>380</v>
      </c>
      <c r="B226" s="259" t="s">
        <v>3316</v>
      </c>
      <c r="C226" s="263">
        <v>1985</v>
      </c>
      <c r="D226" s="263" t="s">
        <v>412</v>
      </c>
      <c r="E226" s="264">
        <v>68.51</v>
      </c>
      <c r="F226" s="265" t="s">
        <v>3317</v>
      </c>
      <c r="G226" s="266" t="s">
        <v>679</v>
      </c>
      <c r="H226" s="263">
        <v>3</v>
      </c>
      <c r="I226" s="266" t="s">
        <v>901</v>
      </c>
      <c r="J226" s="263">
        <v>1</v>
      </c>
      <c r="K226" s="266" t="s">
        <v>738</v>
      </c>
      <c r="L226" s="263">
        <v>1</v>
      </c>
      <c r="M226" s="266" t="s">
        <v>2864</v>
      </c>
      <c r="N226" s="259"/>
      <c r="O226" s="266" t="s">
        <v>3318</v>
      </c>
      <c r="P226" s="263">
        <v>12</v>
      </c>
    </row>
    <row r="227" spans="1:16" ht="12.75">
      <c r="A227" s="263" t="s">
        <v>381</v>
      </c>
      <c r="B227" s="259" t="s">
        <v>3319</v>
      </c>
      <c r="C227" s="263">
        <v>1987</v>
      </c>
      <c r="D227" s="263" t="s">
        <v>412</v>
      </c>
      <c r="E227" s="264">
        <v>63.71</v>
      </c>
      <c r="F227" s="265" t="s">
        <v>3320</v>
      </c>
      <c r="G227" s="266" t="s">
        <v>902</v>
      </c>
      <c r="H227" s="263">
        <v>1</v>
      </c>
      <c r="I227" s="266" t="s">
        <v>945</v>
      </c>
      <c r="J227" s="263">
        <v>2</v>
      </c>
      <c r="K227" s="266" t="s">
        <v>639</v>
      </c>
      <c r="L227" s="263">
        <v>2</v>
      </c>
      <c r="M227" s="266" t="s">
        <v>2867</v>
      </c>
      <c r="N227" s="259"/>
      <c r="O227" s="266" t="s">
        <v>3321</v>
      </c>
      <c r="P227" s="263">
        <v>9</v>
      </c>
    </row>
    <row r="228" spans="1:16" ht="12.75">
      <c r="A228" s="263" t="s">
        <v>382</v>
      </c>
      <c r="B228" s="259" t="s">
        <v>3322</v>
      </c>
      <c r="C228" s="263">
        <v>1982</v>
      </c>
      <c r="D228" s="263" t="s">
        <v>391</v>
      </c>
      <c r="E228" s="264">
        <v>67.92</v>
      </c>
      <c r="F228" s="265" t="s">
        <v>3323</v>
      </c>
      <c r="G228" s="266" t="s">
        <v>623</v>
      </c>
      <c r="H228" s="263">
        <v>2</v>
      </c>
      <c r="I228" s="266" t="s">
        <v>908</v>
      </c>
      <c r="J228" s="263">
        <v>3</v>
      </c>
      <c r="K228" s="266" t="s">
        <v>671</v>
      </c>
      <c r="L228" s="263">
        <v>3</v>
      </c>
      <c r="M228" s="266" t="s">
        <v>815</v>
      </c>
      <c r="N228" s="259"/>
      <c r="O228" s="266" t="s">
        <v>3324</v>
      </c>
      <c r="P228" s="263">
        <v>8</v>
      </c>
    </row>
    <row r="229" spans="1:16" ht="12.75">
      <c r="A229" s="304" t="s">
        <v>2834</v>
      </c>
      <c r="B229" s="299"/>
      <c r="C229" s="299"/>
      <c r="D229" s="299"/>
      <c r="E229" s="299"/>
      <c r="F229" s="299"/>
      <c r="G229" s="299"/>
      <c r="H229" s="299"/>
      <c r="I229" s="299"/>
      <c r="J229" s="299"/>
      <c r="K229" s="299"/>
      <c r="L229" s="299"/>
      <c r="M229" s="299"/>
      <c r="N229" s="299"/>
      <c r="O229" s="299"/>
      <c r="P229" s="299"/>
    </row>
    <row r="230" spans="1:16" ht="12.75">
      <c r="A230" s="263" t="s">
        <v>380</v>
      </c>
      <c r="B230" s="259" t="s">
        <v>3325</v>
      </c>
      <c r="C230" s="263">
        <v>1996</v>
      </c>
      <c r="D230" s="263" t="s">
        <v>395</v>
      </c>
      <c r="E230" s="264">
        <v>92.4</v>
      </c>
      <c r="F230" s="265" t="s">
        <v>3326</v>
      </c>
      <c r="G230" s="266" t="s">
        <v>624</v>
      </c>
      <c r="H230" s="263">
        <v>1</v>
      </c>
      <c r="I230" s="266" t="s">
        <v>3327</v>
      </c>
      <c r="J230" s="263">
        <v>1</v>
      </c>
      <c r="K230" s="266" t="s">
        <v>3328</v>
      </c>
      <c r="L230" s="263">
        <v>1</v>
      </c>
      <c r="M230" s="266" t="s">
        <v>3329</v>
      </c>
      <c r="N230" s="259"/>
      <c r="O230" s="266" t="s">
        <v>3330</v>
      </c>
      <c r="P230" s="263">
        <v>12</v>
      </c>
    </row>
    <row r="231" spans="1:16" ht="12.75">
      <c r="A231" s="259"/>
      <c r="B231" s="259"/>
      <c r="C231" s="259"/>
      <c r="D231" s="259"/>
      <c r="E231" s="259"/>
      <c r="F231" s="259"/>
      <c r="G231" s="259"/>
      <c r="H231" s="259"/>
      <c r="I231" s="259"/>
      <c r="J231" s="259"/>
      <c r="K231" s="259"/>
      <c r="L231" s="259"/>
      <c r="M231" s="259"/>
      <c r="N231" s="259"/>
      <c r="O231" s="259"/>
      <c r="P231" s="259"/>
    </row>
    <row r="232" spans="1:16" ht="12.75">
      <c r="A232" s="308" t="s">
        <v>2558</v>
      </c>
      <c r="B232" s="299"/>
      <c r="C232" s="299"/>
      <c r="D232" s="299"/>
      <c r="E232" s="299"/>
      <c r="F232" s="299"/>
      <c r="G232" s="299"/>
      <c r="H232" s="299"/>
      <c r="I232" s="299"/>
      <c r="J232" s="299"/>
      <c r="K232" s="299"/>
      <c r="L232" s="299"/>
      <c r="M232" s="299"/>
      <c r="N232" s="259"/>
      <c r="O232" s="259"/>
      <c r="P232" s="259"/>
    </row>
    <row r="233" spans="1:16" ht="12.75">
      <c r="A233" s="268" t="s">
        <v>1024</v>
      </c>
      <c r="B233" s="259" t="s">
        <v>852</v>
      </c>
      <c r="C233" s="268"/>
      <c r="D233" s="307" t="s">
        <v>3331</v>
      </c>
      <c r="E233" s="299"/>
      <c r="F233" s="299"/>
      <c r="G233" s="299"/>
      <c r="H233" s="299"/>
      <c r="I233" s="299"/>
      <c r="J233" s="299"/>
      <c r="K233" s="299"/>
      <c r="L233" s="299"/>
      <c r="M233" s="299"/>
      <c r="N233" s="259"/>
      <c r="O233" s="259"/>
      <c r="P233" s="259"/>
    </row>
    <row r="234" spans="1:16" ht="12.75">
      <c r="A234" s="268" t="s">
        <v>1042</v>
      </c>
      <c r="B234" s="259" t="s">
        <v>856</v>
      </c>
      <c r="C234" s="268"/>
      <c r="D234" s="307" t="s">
        <v>3332</v>
      </c>
      <c r="E234" s="299"/>
      <c r="F234" s="299"/>
      <c r="G234" s="299"/>
      <c r="H234" s="299"/>
      <c r="I234" s="299"/>
      <c r="J234" s="299"/>
      <c r="K234" s="299"/>
      <c r="L234" s="299"/>
      <c r="M234" s="299"/>
      <c r="N234" s="259"/>
      <c r="O234" s="259"/>
      <c r="P234" s="259"/>
    </row>
    <row r="235" spans="1:16" ht="12.75">
      <c r="A235" s="268" t="s">
        <v>1050</v>
      </c>
      <c r="B235" s="259" t="s">
        <v>860</v>
      </c>
      <c r="C235" s="268"/>
      <c r="D235" s="307" t="s">
        <v>3333</v>
      </c>
      <c r="E235" s="299"/>
      <c r="F235" s="299"/>
      <c r="G235" s="299"/>
      <c r="H235" s="299"/>
      <c r="I235" s="299"/>
      <c r="J235" s="299"/>
      <c r="K235" s="299"/>
      <c r="L235" s="299"/>
      <c r="M235" s="299"/>
      <c r="N235" s="259"/>
      <c r="O235" s="259"/>
      <c r="P235" s="259"/>
    </row>
    <row r="236" spans="1:16" ht="12.75">
      <c r="A236" s="268" t="s">
        <v>1145</v>
      </c>
      <c r="B236" s="259" t="s">
        <v>858</v>
      </c>
      <c r="C236" s="268"/>
      <c r="D236" s="307" t="s">
        <v>3334</v>
      </c>
      <c r="E236" s="299"/>
      <c r="F236" s="299"/>
      <c r="G236" s="299"/>
      <c r="H236" s="299"/>
      <c r="I236" s="299"/>
      <c r="J236" s="299"/>
      <c r="K236" s="299"/>
      <c r="L236" s="299"/>
      <c r="M236" s="299"/>
      <c r="N236" s="259"/>
      <c r="O236" s="259"/>
      <c r="P236" s="259"/>
    </row>
    <row r="237" spans="1:16" ht="12.75">
      <c r="A237" s="268" t="s">
        <v>1152</v>
      </c>
      <c r="B237" s="259" t="s">
        <v>864</v>
      </c>
      <c r="C237" s="268"/>
      <c r="D237" s="307" t="s">
        <v>3335</v>
      </c>
      <c r="E237" s="299"/>
      <c r="F237" s="299"/>
      <c r="G237" s="299"/>
      <c r="H237" s="299"/>
      <c r="I237" s="299"/>
      <c r="J237" s="299"/>
      <c r="K237" s="299"/>
      <c r="L237" s="299"/>
      <c r="M237" s="299"/>
      <c r="N237" s="259"/>
      <c r="O237" s="259"/>
      <c r="P237" s="259"/>
    </row>
    <row r="238" spans="1:16" ht="12.75">
      <c r="A238" s="268" t="s">
        <v>1159</v>
      </c>
      <c r="B238" s="259" t="s">
        <v>854</v>
      </c>
      <c r="C238" s="268"/>
      <c r="D238" s="307" t="s">
        <v>3336</v>
      </c>
      <c r="E238" s="299"/>
      <c r="F238" s="299"/>
      <c r="G238" s="299"/>
      <c r="H238" s="299"/>
      <c r="I238" s="299"/>
      <c r="J238" s="299"/>
      <c r="K238" s="299"/>
      <c r="L238" s="299"/>
      <c r="M238" s="299"/>
      <c r="N238" s="259"/>
      <c r="O238" s="259"/>
      <c r="P238" s="259"/>
    </row>
    <row r="239" spans="1:16" ht="12.75">
      <c r="A239" s="268" t="s">
        <v>2736</v>
      </c>
      <c r="B239" s="259" t="s">
        <v>2247</v>
      </c>
      <c r="C239" s="268"/>
      <c r="D239" s="307" t="s">
        <v>3337</v>
      </c>
      <c r="E239" s="299"/>
      <c r="F239" s="299"/>
      <c r="G239" s="299"/>
      <c r="H239" s="299"/>
      <c r="I239" s="299"/>
      <c r="J239" s="299"/>
      <c r="K239" s="299"/>
      <c r="L239" s="299"/>
      <c r="M239" s="299"/>
      <c r="N239" s="259"/>
      <c r="O239" s="259"/>
      <c r="P239" s="259"/>
    </row>
    <row r="240" spans="1:16" ht="12.75">
      <c r="A240" s="259"/>
      <c r="B240" s="259"/>
      <c r="C240" s="259"/>
      <c r="D240" s="259"/>
      <c r="E240" s="259"/>
      <c r="F240" s="259"/>
      <c r="G240" s="259"/>
      <c r="H240" s="259"/>
      <c r="I240" s="259"/>
      <c r="J240" s="259"/>
      <c r="K240" s="259"/>
      <c r="L240" s="259"/>
      <c r="M240" s="259"/>
      <c r="N240" s="259"/>
      <c r="O240" s="259"/>
      <c r="P240" s="259"/>
    </row>
    <row r="241" spans="1:16" ht="12.75">
      <c r="A241" s="308" t="s">
        <v>2566</v>
      </c>
      <c r="B241" s="299"/>
      <c r="C241" s="299"/>
      <c r="D241" s="299"/>
      <c r="E241" s="299"/>
      <c r="F241" s="299"/>
      <c r="G241" s="299"/>
      <c r="H241" s="299"/>
      <c r="I241" s="299"/>
      <c r="J241" s="299"/>
      <c r="K241" s="299"/>
      <c r="L241" s="299"/>
      <c r="M241" s="299"/>
      <c r="N241" s="259"/>
      <c r="O241" s="259"/>
      <c r="P241" s="259"/>
    </row>
    <row r="242" spans="1:16" ht="12.75">
      <c r="A242" s="258" t="s">
        <v>2188</v>
      </c>
      <c r="B242" s="267" t="s">
        <v>873</v>
      </c>
      <c r="C242" s="304" t="s">
        <v>874</v>
      </c>
      <c r="D242" s="299"/>
      <c r="E242" s="305" t="s">
        <v>875</v>
      </c>
      <c r="F242" s="299"/>
      <c r="G242" s="305" t="s">
        <v>876</v>
      </c>
      <c r="H242" s="299"/>
      <c r="I242" s="306" t="s">
        <v>877</v>
      </c>
      <c r="J242" s="299"/>
      <c r="K242" s="305" t="s">
        <v>2567</v>
      </c>
      <c r="L242" s="299"/>
      <c r="M242" s="258" t="s">
        <v>2568</v>
      </c>
      <c r="N242" s="259"/>
      <c r="O242" s="259"/>
      <c r="P242" s="259"/>
    </row>
    <row r="243" spans="1:16" ht="12.75">
      <c r="A243" s="263" t="s">
        <v>380</v>
      </c>
      <c r="B243" s="259" t="s">
        <v>3285</v>
      </c>
      <c r="C243" s="299" t="s">
        <v>852</v>
      </c>
      <c r="D243" s="299"/>
      <c r="E243" s="302">
        <v>55.35</v>
      </c>
      <c r="F243" s="299"/>
      <c r="G243" s="303" t="s">
        <v>3286</v>
      </c>
      <c r="H243" s="299"/>
      <c r="I243" s="303" t="s">
        <v>3288</v>
      </c>
      <c r="J243" s="299"/>
      <c r="K243" s="302">
        <v>451.806</v>
      </c>
      <c r="L243" s="299"/>
      <c r="M243" s="263">
        <v>1</v>
      </c>
      <c r="N243" s="259"/>
      <c r="O243" s="259"/>
      <c r="P243" s="259"/>
    </row>
    <row r="244" spans="1:16" ht="12.75">
      <c r="A244" s="263" t="s">
        <v>381</v>
      </c>
      <c r="B244" s="259" t="s">
        <v>3290</v>
      </c>
      <c r="C244" s="299" t="s">
        <v>860</v>
      </c>
      <c r="D244" s="299"/>
      <c r="E244" s="302">
        <v>56.5</v>
      </c>
      <c r="F244" s="299"/>
      <c r="G244" s="303" t="s">
        <v>3291</v>
      </c>
      <c r="H244" s="299"/>
      <c r="I244" s="303" t="s">
        <v>2896</v>
      </c>
      <c r="J244" s="299"/>
      <c r="K244" s="302">
        <v>443.992</v>
      </c>
      <c r="L244" s="299"/>
      <c r="M244" s="263">
        <v>2</v>
      </c>
      <c r="N244" s="259"/>
      <c r="O244" s="259"/>
      <c r="P244" s="259"/>
    </row>
    <row r="245" spans="1:16" ht="12.75">
      <c r="A245" s="263" t="s">
        <v>382</v>
      </c>
      <c r="B245" s="259" t="s">
        <v>3296</v>
      </c>
      <c r="C245" s="299" t="s">
        <v>860</v>
      </c>
      <c r="D245" s="299"/>
      <c r="E245" s="302">
        <v>61.74</v>
      </c>
      <c r="F245" s="299"/>
      <c r="G245" s="303" t="s">
        <v>3297</v>
      </c>
      <c r="H245" s="299"/>
      <c r="I245" s="303" t="s">
        <v>3298</v>
      </c>
      <c r="J245" s="299"/>
      <c r="K245" s="302">
        <v>436.24</v>
      </c>
      <c r="L245" s="299"/>
      <c r="M245" s="263">
        <v>1</v>
      </c>
      <c r="N245" s="259"/>
      <c r="O245" s="259"/>
      <c r="P245" s="259"/>
    </row>
    <row r="246" spans="1:16" ht="12.75">
      <c r="A246" s="269"/>
      <c r="B246" s="269"/>
      <c r="C246" s="269"/>
      <c r="D246" s="269"/>
      <c r="E246" s="269"/>
      <c r="F246" s="269"/>
      <c r="G246" s="269"/>
      <c r="H246" s="269"/>
      <c r="I246" s="269"/>
      <c r="J246" s="269"/>
      <c r="K246" s="269"/>
      <c r="L246" s="269"/>
      <c r="M246" s="269"/>
      <c r="N246" s="269"/>
      <c r="O246" s="269"/>
      <c r="P246" s="269"/>
    </row>
    <row r="247" spans="1:16" ht="12.75">
      <c r="A247" s="300" t="s">
        <v>1011</v>
      </c>
      <c r="B247" s="301"/>
      <c r="C247" s="301"/>
      <c r="D247" s="301"/>
      <c r="E247" s="301"/>
      <c r="F247" s="301"/>
      <c r="G247" s="301"/>
      <c r="H247" s="301"/>
      <c r="I247" s="301"/>
      <c r="J247" s="301"/>
      <c r="K247" s="301"/>
      <c r="L247" s="301"/>
      <c r="M247" s="301"/>
      <c r="N247" s="301"/>
      <c r="O247" s="301"/>
      <c r="P247" s="301"/>
    </row>
    <row r="248" spans="1:16" ht="12.75">
      <c r="A248" s="299" t="s">
        <v>2258</v>
      </c>
      <c r="B248" s="299"/>
      <c r="C248" s="299"/>
      <c r="D248" s="299"/>
      <c r="E248" s="299"/>
      <c r="F248" s="299"/>
      <c r="G248" s="299"/>
      <c r="H248" s="299"/>
      <c r="I248" s="299"/>
      <c r="J248" s="299"/>
      <c r="K248" s="299"/>
      <c r="L248" s="299"/>
      <c r="M248" s="299"/>
      <c r="N248" s="299"/>
      <c r="O248" s="299"/>
      <c r="P248" s="299"/>
    </row>
    <row r="249" spans="1:16" ht="12.75">
      <c r="A249" s="299" t="s">
        <v>2259</v>
      </c>
      <c r="B249" s="299"/>
      <c r="C249" s="299"/>
      <c r="D249" s="299"/>
      <c r="E249" s="299"/>
      <c r="F249" s="299"/>
      <c r="G249" s="299"/>
      <c r="H249" s="299"/>
      <c r="I249" s="299"/>
      <c r="J249" s="299"/>
      <c r="K249" s="299"/>
      <c r="L249" s="299"/>
      <c r="M249" s="299"/>
      <c r="N249" s="299"/>
      <c r="O249" s="299"/>
      <c r="P249" s="299"/>
    </row>
    <row r="250" spans="1:16" ht="12.75">
      <c r="A250" s="299" t="s">
        <v>2260</v>
      </c>
      <c r="B250" s="299"/>
      <c r="C250" s="299"/>
      <c r="D250" s="299"/>
      <c r="E250" s="299"/>
      <c r="F250" s="299"/>
      <c r="G250" s="299"/>
      <c r="H250" s="299"/>
      <c r="I250" s="299"/>
      <c r="J250" s="299"/>
      <c r="K250" s="299"/>
      <c r="L250" s="299"/>
      <c r="M250" s="299"/>
      <c r="N250" s="299"/>
      <c r="O250" s="299"/>
      <c r="P250" s="299"/>
    </row>
    <row r="251" spans="1:16" ht="12.75">
      <c r="A251" s="259"/>
      <c r="B251" s="259"/>
      <c r="C251" s="259"/>
      <c r="D251" s="259"/>
      <c r="E251" s="259"/>
      <c r="F251" s="259"/>
      <c r="G251" s="259"/>
      <c r="H251" s="259"/>
      <c r="I251" s="259"/>
      <c r="J251" s="259"/>
      <c r="K251" s="259"/>
      <c r="L251" s="259"/>
      <c r="M251" s="259"/>
      <c r="N251" s="259"/>
      <c r="O251" s="259"/>
      <c r="P251" s="259"/>
    </row>
    <row r="252" spans="1:16" ht="12.75">
      <c r="A252" s="299" t="s">
        <v>2261</v>
      </c>
      <c r="B252" s="299"/>
      <c r="C252" s="299"/>
      <c r="D252" s="299" t="s">
        <v>1015</v>
      </c>
      <c r="E252" s="299"/>
      <c r="F252" s="299"/>
      <c r="G252" s="299"/>
      <c r="H252" s="299"/>
      <c r="I252" s="299" t="s">
        <v>1019</v>
      </c>
      <c r="J252" s="299"/>
      <c r="K252" s="299"/>
      <c r="L252" s="299"/>
      <c r="M252" s="259"/>
      <c r="N252" s="259"/>
      <c r="O252" s="259"/>
      <c r="P252" s="259"/>
    </row>
    <row r="253" spans="1:16" ht="12.75">
      <c r="A253" s="299" t="s">
        <v>2263</v>
      </c>
      <c r="B253" s="299"/>
      <c r="C253" s="299"/>
      <c r="D253" s="299" t="s">
        <v>1021</v>
      </c>
      <c r="E253" s="299"/>
      <c r="F253" s="299"/>
      <c r="G253" s="299"/>
      <c r="H253" s="299"/>
      <c r="I253" s="259"/>
      <c r="J253" s="259"/>
      <c r="K253" s="259"/>
      <c r="L253" s="259"/>
      <c r="M253" s="259"/>
      <c r="N253" s="259"/>
      <c r="O253" s="259"/>
      <c r="P253" s="259"/>
    </row>
    <row r="254" spans="1:16" ht="12.75">
      <c r="A254" s="299" t="s">
        <v>1020</v>
      </c>
      <c r="B254" s="299"/>
      <c r="C254" s="299"/>
      <c r="D254" s="299" t="s">
        <v>1016</v>
      </c>
      <c r="E254" s="299"/>
      <c r="F254" s="299"/>
      <c r="G254" s="299"/>
      <c r="H254" s="299"/>
      <c r="I254" s="259"/>
      <c r="J254" s="259"/>
      <c r="K254" s="259"/>
      <c r="L254" s="259"/>
      <c r="M254" s="259"/>
      <c r="N254" s="259"/>
      <c r="O254" s="259"/>
      <c r="P254" s="259"/>
    </row>
  </sheetData>
  <sheetProtection/>
  <mergeCells count="227">
    <mergeCell ref="A253:C253"/>
    <mergeCell ref="D253:H253"/>
    <mergeCell ref="A254:C254"/>
    <mergeCell ref="D254:H254"/>
    <mergeCell ref="A248:P248"/>
    <mergeCell ref="A249:P249"/>
    <mergeCell ref="A250:P250"/>
    <mergeCell ref="A252:C252"/>
    <mergeCell ref="D252:H252"/>
    <mergeCell ref="I252:L252"/>
    <mergeCell ref="C245:D245"/>
    <mergeCell ref="E245:F245"/>
    <mergeCell ref="G245:H245"/>
    <mergeCell ref="I245:J245"/>
    <mergeCell ref="K245:L245"/>
    <mergeCell ref="A247:P247"/>
    <mergeCell ref="C243:D243"/>
    <mergeCell ref="E243:F243"/>
    <mergeCell ref="G243:H243"/>
    <mergeCell ref="I243:J243"/>
    <mergeCell ref="K243:L243"/>
    <mergeCell ref="C244:D244"/>
    <mergeCell ref="E244:F244"/>
    <mergeCell ref="G244:H244"/>
    <mergeCell ref="I244:J244"/>
    <mergeCell ref="K244:L244"/>
    <mergeCell ref="D239:M239"/>
    <mergeCell ref="A241:M241"/>
    <mergeCell ref="C242:D242"/>
    <mergeCell ref="E242:F242"/>
    <mergeCell ref="G242:H242"/>
    <mergeCell ref="I242:J242"/>
    <mergeCell ref="K242:L242"/>
    <mergeCell ref="D233:M233"/>
    <mergeCell ref="D234:M234"/>
    <mergeCell ref="D235:M235"/>
    <mergeCell ref="D236:M236"/>
    <mergeCell ref="D237:M237"/>
    <mergeCell ref="D238:M238"/>
    <mergeCell ref="A209:P209"/>
    <mergeCell ref="A213:P213"/>
    <mergeCell ref="A217:P217"/>
    <mergeCell ref="A225:P225"/>
    <mergeCell ref="A229:P229"/>
    <mergeCell ref="A232:M232"/>
    <mergeCell ref="A203:P203"/>
    <mergeCell ref="G204:H204"/>
    <mergeCell ref="I204:J204"/>
    <mergeCell ref="K204:L204"/>
    <mergeCell ref="M204:N204"/>
    <mergeCell ref="A205:P205"/>
    <mergeCell ref="A198:C198"/>
    <mergeCell ref="D198:H198"/>
    <mergeCell ref="A199:C199"/>
    <mergeCell ref="D199:H199"/>
    <mergeCell ref="A201:P201"/>
    <mergeCell ref="A202:P202"/>
    <mergeCell ref="A193:P193"/>
    <mergeCell ref="A194:P194"/>
    <mergeCell ref="A195:P195"/>
    <mergeCell ref="A197:C197"/>
    <mergeCell ref="D197:H197"/>
    <mergeCell ref="I197:L197"/>
    <mergeCell ref="C190:D190"/>
    <mergeCell ref="E190:F190"/>
    <mergeCell ref="G190:H190"/>
    <mergeCell ref="I190:J190"/>
    <mergeCell ref="K190:L190"/>
    <mergeCell ref="A192:P192"/>
    <mergeCell ref="C188:D188"/>
    <mergeCell ref="E188:F188"/>
    <mergeCell ref="G188:H188"/>
    <mergeCell ref="I188:J188"/>
    <mergeCell ref="K188:L188"/>
    <mergeCell ref="C189:D189"/>
    <mergeCell ref="E189:F189"/>
    <mergeCell ref="G189:H189"/>
    <mergeCell ref="I189:J189"/>
    <mergeCell ref="K189:L189"/>
    <mergeCell ref="D182:M182"/>
    <mergeCell ref="D183:M183"/>
    <mergeCell ref="D184:M184"/>
    <mergeCell ref="A186:M186"/>
    <mergeCell ref="C187:D187"/>
    <mergeCell ref="E187:F187"/>
    <mergeCell ref="G187:H187"/>
    <mergeCell ref="I187:J187"/>
    <mergeCell ref="K187:L187"/>
    <mergeCell ref="A174:P174"/>
    <mergeCell ref="A177:M177"/>
    <mergeCell ref="D178:M178"/>
    <mergeCell ref="D179:M179"/>
    <mergeCell ref="D180:M180"/>
    <mergeCell ref="D181:M181"/>
    <mergeCell ref="A149:P149"/>
    <mergeCell ref="A151:P151"/>
    <mergeCell ref="A156:P156"/>
    <mergeCell ref="A162:P162"/>
    <mergeCell ref="A167:P167"/>
    <mergeCell ref="A170:P170"/>
    <mergeCell ref="A145:P145"/>
    <mergeCell ref="A146:P146"/>
    <mergeCell ref="A147:P147"/>
    <mergeCell ref="G148:H148"/>
    <mergeCell ref="I148:J148"/>
    <mergeCell ref="K148:L148"/>
    <mergeCell ref="M148:N148"/>
    <mergeCell ref="A141:C141"/>
    <mergeCell ref="D141:H141"/>
    <mergeCell ref="I141:L141"/>
    <mergeCell ref="A142:C142"/>
    <mergeCell ref="D142:H142"/>
    <mergeCell ref="A143:C143"/>
    <mergeCell ref="D143:H143"/>
    <mergeCell ref="A136:P136"/>
    <mergeCell ref="A137:P137"/>
    <mergeCell ref="A138:P138"/>
    <mergeCell ref="A140:C140"/>
    <mergeCell ref="D140:H140"/>
    <mergeCell ref="I140:L140"/>
    <mergeCell ref="C133:D133"/>
    <mergeCell ref="E133:F133"/>
    <mergeCell ref="G133:H133"/>
    <mergeCell ref="I133:J133"/>
    <mergeCell ref="K133:L133"/>
    <mergeCell ref="A135:P135"/>
    <mergeCell ref="C131:D131"/>
    <mergeCell ref="E131:F131"/>
    <mergeCell ref="G131:H131"/>
    <mergeCell ref="I131:J131"/>
    <mergeCell ref="K131:L131"/>
    <mergeCell ref="C132:D132"/>
    <mergeCell ref="E132:F132"/>
    <mergeCell ref="G132:H132"/>
    <mergeCell ref="I132:J132"/>
    <mergeCell ref="K132:L132"/>
    <mergeCell ref="D127:M127"/>
    <mergeCell ref="A129:M129"/>
    <mergeCell ref="C130:D130"/>
    <mergeCell ref="E130:F130"/>
    <mergeCell ref="G130:H130"/>
    <mergeCell ref="I130:J130"/>
    <mergeCell ref="K130:L130"/>
    <mergeCell ref="D121:M121"/>
    <mergeCell ref="D122:M122"/>
    <mergeCell ref="D123:M123"/>
    <mergeCell ref="D124:M124"/>
    <mergeCell ref="D125:M125"/>
    <mergeCell ref="D126:M126"/>
    <mergeCell ref="A107:P107"/>
    <mergeCell ref="A112:P112"/>
    <mergeCell ref="A117:M117"/>
    <mergeCell ref="D118:M118"/>
    <mergeCell ref="D119:M119"/>
    <mergeCell ref="D120:M120"/>
    <mergeCell ref="A77:P77"/>
    <mergeCell ref="A79:P79"/>
    <mergeCell ref="A83:P83"/>
    <mergeCell ref="A88:P88"/>
    <mergeCell ref="A94:P94"/>
    <mergeCell ref="A101:P101"/>
    <mergeCell ref="A73:P73"/>
    <mergeCell ref="A74:P74"/>
    <mergeCell ref="A75:P75"/>
    <mergeCell ref="G76:H76"/>
    <mergeCell ref="I76:J76"/>
    <mergeCell ref="K76:L76"/>
    <mergeCell ref="M76:N76"/>
    <mergeCell ref="A70:C70"/>
    <mergeCell ref="D70:H70"/>
    <mergeCell ref="I70:L70"/>
    <mergeCell ref="A71:C71"/>
    <mergeCell ref="D71:H71"/>
    <mergeCell ref="I71:L71"/>
    <mergeCell ref="A65:P65"/>
    <mergeCell ref="A66:P66"/>
    <mergeCell ref="A67:P67"/>
    <mergeCell ref="A69:C69"/>
    <mergeCell ref="D69:H69"/>
    <mergeCell ref="I69:L69"/>
    <mergeCell ref="C62:D62"/>
    <mergeCell ref="E62:F62"/>
    <mergeCell ref="G62:H62"/>
    <mergeCell ref="I62:J62"/>
    <mergeCell ref="K62:L62"/>
    <mergeCell ref="A64:P64"/>
    <mergeCell ref="C60:D60"/>
    <mergeCell ref="E60:F60"/>
    <mergeCell ref="G60:H60"/>
    <mergeCell ref="I60:J60"/>
    <mergeCell ref="K60:L60"/>
    <mergeCell ref="C61:D61"/>
    <mergeCell ref="E61:F61"/>
    <mergeCell ref="G61:H61"/>
    <mergeCell ref="I61:J61"/>
    <mergeCell ref="K61:L61"/>
    <mergeCell ref="A58:M58"/>
    <mergeCell ref="C59:D59"/>
    <mergeCell ref="E59:F59"/>
    <mergeCell ref="G59:H59"/>
    <mergeCell ref="I59:J59"/>
    <mergeCell ref="K59:L59"/>
    <mergeCell ref="D51:M51"/>
    <mergeCell ref="D52:M52"/>
    <mergeCell ref="D53:M53"/>
    <mergeCell ref="D54:M54"/>
    <mergeCell ref="D55:M55"/>
    <mergeCell ref="D56:M56"/>
    <mergeCell ref="A38:P38"/>
    <mergeCell ref="A42:P42"/>
    <mergeCell ref="A47:M47"/>
    <mergeCell ref="D48:M48"/>
    <mergeCell ref="D49:M49"/>
    <mergeCell ref="D50:M50"/>
    <mergeCell ref="A5:P5"/>
    <mergeCell ref="A7:P7"/>
    <mergeCell ref="A9:P9"/>
    <mergeCell ref="A14:P14"/>
    <mergeCell ref="A22:P22"/>
    <mergeCell ref="A28:P28"/>
    <mergeCell ref="A1:P1"/>
    <mergeCell ref="A2:P2"/>
    <mergeCell ref="A3:P3"/>
    <mergeCell ref="G4:H4"/>
    <mergeCell ref="I4:J4"/>
    <mergeCell ref="K4:L4"/>
    <mergeCell ref="M4:N4"/>
  </mergeCells>
  <printOptions/>
  <pageMargins left="0.7086614173228347" right="0.7086614173228347" top="0.7874015748031497" bottom="0.7874015748031497" header="0.31496062992125984" footer="0.31496062992125984"/>
  <pageSetup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3"/>
  <sheetViews>
    <sheetView zoomScalePageLayoutView="0" workbookViewId="0" topLeftCell="A1">
      <selection activeCell="I111" sqref="I111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0.8515625" style="0" customWidth="1"/>
    <col min="4" max="4" width="8.8515625" style="0" customWidth="1"/>
    <col min="5" max="5" width="7.7109375" style="0" customWidth="1"/>
    <col min="6" max="6" width="3.57421875" style="0" customWidth="1"/>
    <col min="7" max="7" width="6.8515625" style="0" customWidth="1"/>
    <col min="8" max="8" width="5.28125" style="0" customWidth="1"/>
    <col min="10" max="10" width="3.00390625" style="0" customWidth="1"/>
    <col min="11" max="11" width="7.140625" style="0" customWidth="1"/>
    <col min="12" max="12" width="9.00390625" style="0" customWidth="1"/>
    <col min="13" max="13" width="8.00390625" style="0" customWidth="1"/>
    <col min="14" max="14" width="5.28125" style="0" customWidth="1"/>
  </cols>
  <sheetData>
    <row r="1" ht="12.75">
      <c r="A1" s="287" t="s">
        <v>5182</v>
      </c>
    </row>
    <row r="2" ht="12.75">
      <c r="A2" s="287" t="s">
        <v>4388</v>
      </c>
    </row>
    <row r="3" ht="12.75">
      <c r="A3" s="287" t="s">
        <v>4389</v>
      </c>
    </row>
    <row r="4" ht="12.75">
      <c r="A4" t="s">
        <v>3775</v>
      </c>
    </row>
    <row r="5" spans="1:12" ht="12.75">
      <c r="A5" t="s">
        <v>3776</v>
      </c>
      <c r="E5" t="s">
        <v>3777</v>
      </c>
      <c r="L5" t="s">
        <v>3778</v>
      </c>
    </row>
    <row r="6" spans="1:14" ht="12.75">
      <c r="A6" t="s">
        <v>3779</v>
      </c>
      <c r="B6" t="s">
        <v>377</v>
      </c>
      <c r="C6" t="s">
        <v>3780</v>
      </c>
      <c r="D6" t="s">
        <v>2191</v>
      </c>
      <c r="E6" t="s">
        <v>1422</v>
      </c>
      <c r="F6" t="s">
        <v>3774</v>
      </c>
      <c r="G6" t="s">
        <v>1423</v>
      </c>
      <c r="H6" t="s">
        <v>3774</v>
      </c>
      <c r="I6" t="s">
        <v>1424</v>
      </c>
      <c r="J6" t="s">
        <v>3774</v>
      </c>
      <c r="K6" t="s">
        <v>877</v>
      </c>
      <c r="L6" t="s">
        <v>3781</v>
      </c>
      <c r="M6" t="s">
        <v>1426</v>
      </c>
      <c r="N6" t="s">
        <v>3782</v>
      </c>
    </row>
    <row r="7" ht="12.75">
      <c r="A7" t="s">
        <v>4189</v>
      </c>
    </row>
    <row r="8" spans="1:14" ht="12.75">
      <c r="A8" t="s">
        <v>380</v>
      </c>
      <c r="B8" t="s">
        <v>4390</v>
      </c>
      <c r="C8" t="s">
        <v>4391</v>
      </c>
      <c r="D8" t="s">
        <v>395</v>
      </c>
      <c r="E8" t="s">
        <v>267</v>
      </c>
      <c r="F8">
        <v>1</v>
      </c>
      <c r="G8" t="s">
        <v>1651</v>
      </c>
      <c r="H8">
        <v>1</v>
      </c>
      <c r="I8" t="s">
        <v>52</v>
      </c>
      <c r="J8">
        <v>1</v>
      </c>
      <c r="K8" t="s">
        <v>74</v>
      </c>
      <c r="L8" t="s">
        <v>4392</v>
      </c>
      <c r="M8" t="s">
        <v>4393</v>
      </c>
      <c r="N8">
        <v>33</v>
      </c>
    </row>
    <row r="9" ht="12.75">
      <c r="A9" t="s">
        <v>4394</v>
      </c>
    </row>
    <row r="10" spans="1:14" ht="12.75">
      <c r="A10" t="s">
        <v>380</v>
      </c>
      <c r="B10" t="s">
        <v>4395</v>
      </c>
      <c r="C10" t="s">
        <v>4396</v>
      </c>
      <c r="D10" t="s">
        <v>391</v>
      </c>
      <c r="E10" t="s">
        <v>4009</v>
      </c>
      <c r="F10">
        <v>1</v>
      </c>
      <c r="G10" t="s">
        <v>1693</v>
      </c>
      <c r="H10">
        <v>1</v>
      </c>
      <c r="I10" t="s">
        <v>101</v>
      </c>
      <c r="J10">
        <v>1</v>
      </c>
      <c r="K10" t="s">
        <v>4397</v>
      </c>
      <c r="L10" t="s">
        <v>4398</v>
      </c>
      <c r="M10" t="s">
        <v>4399</v>
      </c>
      <c r="N10">
        <v>25</v>
      </c>
    </row>
    <row r="11" spans="1:14" ht="12.75">
      <c r="A11" t="s">
        <v>381</v>
      </c>
      <c r="B11" t="s">
        <v>4400</v>
      </c>
      <c r="C11" t="s">
        <v>4401</v>
      </c>
      <c r="D11" t="s">
        <v>395</v>
      </c>
      <c r="E11" t="s">
        <v>12</v>
      </c>
      <c r="F11">
        <v>2</v>
      </c>
      <c r="G11" t="s">
        <v>1657</v>
      </c>
      <c r="H11">
        <v>2</v>
      </c>
      <c r="I11" t="s">
        <v>4402</v>
      </c>
      <c r="J11">
        <v>2</v>
      </c>
      <c r="K11" t="s">
        <v>4403</v>
      </c>
      <c r="L11" t="s">
        <v>4404</v>
      </c>
      <c r="M11" t="s">
        <v>4405</v>
      </c>
      <c r="N11">
        <v>32</v>
      </c>
    </row>
    <row r="12" ht="12.75">
      <c r="A12" t="s">
        <v>4103</v>
      </c>
    </row>
    <row r="13" spans="1:14" ht="12.75">
      <c r="A13" t="s">
        <v>380</v>
      </c>
      <c r="B13" t="s">
        <v>3932</v>
      </c>
      <c r="C13" t="s">
        <v>4406</v>
      </c>
      <c r="D13" t="s">
        <v>412</v>
      </c>
      <c r="E13" t="s">
        <v>147</v>
      </c>
      <c r="F13">
        <v>2</v>
      </c>
      <c r="G13" t="s">
        <v>1698</v>
      </c>
      <c r="H13">
        <v>1</v>
      </c>
      <c r="I13" t="s">
        <v>4137</v>
      </c>
      <c r="J13">
        <v>1</v>
      </c>
      <c r="K13" t="s">
        <v>4235</v>
      </c>
      <c r="L13" t="s">
        <v>4407</v>
      </c>
      <c r="M13" t="s">
        <v>4408</v>
      </c>
      <c r="N13">
        <v>7</v>
      </c>
    </row>
    <row r="14" spans="1:14" ht="12.75">
      <c r="A14" t="s">
        <v>381</v>
      </c>
      <c r="B14" t="s">
        <v>4409</v>
      </c>
      <c r="C14" t="s">
        <v>4410</v>
      </c>
      <c r="D14" t="s">
        <v>2986</v>
      </c>
      <c r="E14" t="s">
        <v>163</v>
      </c>
      <c r="F14">
        <v>4</v>
      </c>
      <c r="G14" t="s">
        <v>1671</v>
      </c>
      <c r="H14">
        <v>6</v>
      </c>
      <c r="I14" t="s">
        <v>155</v>
      </c>
      <c r="J14">
        <v>2</v>
      </c>
      <c r="K14" t="s">
        <v>4004</v>
      </c>
      <c r="L14" t="s">
        <v>4411</v>
      </c>
      <c r="M14" t="s">
        <v>4412</v>
      </c>
      <c r="N14">
        <v>16</v>
      </c>
    </row>
    <row r="15" spans="1:14" ht="12.75">
      <c r="A15" t="s">
        <v>382</v>
      </c>
      <c r="B15" t="s">
        <v>4413</v>
      </c>
      <c r="C15" t="s">
        <v>4414</v>
      </c>
      <c r="D15" t="s">
        <v>391</v>
      </c>
      <c r="E15" t="s">
        <v>156</v>
      </c>
      <c r="F15">
        <v>1</v>
      </c>
      <c r="G15" t="s">
        <v>1688</v>
      </c>
      <c r="H15">
        <v>3</v>
      </c>
      <c r="I15" t="s">
        <v>175</v>
      </c>
      <c r="J15">
        <v>4</v>
      </c>
      <c r="K15" t="s">
        <v>91</v>
      </c>
      <c r="L15" t="s">
        <v>4415</v>
      </c>
      <c r="M15" t="s">
        <v>4416</v>
      </c>
      <c r="N15">
        <v>19</v>
      </c>
    </row>
    <row r="16" spans="1:14" ht="12.75">
      <c r="A16" t="s">
        <v>494</v>
      </c>
      <c r="B16" t="s">
        <v>4417</v>
      </c>
      <c r="C16" t="s">
        <v>4418</v>
      </c>
      <c r="D16" t="s">
        <v>2986</v>
      </c>
      <c r="E16" t="s">
        <v>222</v>
      </c>
      <c r="F16">
        <v>5</v>
      </c>
      <c r="G16" t="s">
        <v>1672</v>
      </c>
      <c r="H16">
        <v>4</v>
      </c>
      <c r="I16" t="s">
        <v>162</v>
      </c>
      <c r="J16">
        <v>3</v>
      </c>
      <c r="K16" t="s">
        <v>4419</v>
      </c>
      <c r="L16" t="s">
        <v>4420</v>
      </c>
      <c r="M16" t="s">
        <v>4421</v>
      </c>
      <c r="N16">
        <v>23</v>
      </c>
    </row>
    <row r="17" spans="1:14" ht="12.75">
      <c r="A17" t="s">
        <v>495</v>
      </c>
      <c r="B17" t="s">
        <v>4422</v>
      </c>
      <c r="C17" t="s">
        <v>4423</v>
      </c>
      <c r="D17" t="s">
        <v>455</v>
      </c>
      <c r="E17" t="s">
        <v>88</v>
      </c>
      <c r="F17">
        <v>3</v>
      </c>
      <c r="G17" t="s">
        <v>154</v>
      </c>
      <c r="H17">
        <v>2</v>
      </c>
      <c r="I17" t="s">
        <v>12</v>
      </c>
      <c r="J17">
        <v>6</v>
      </c>
      <c r="K17" t="s">
        <v>1071</v>
      </c>
      <c r="L17" t="s">
        <v>4424</v>
      </c>
      <c r="M17" t="s">
        <v>4425</v>
      </c>
      <c r="N17">
        <v>27</v>
      </c>
    </row>
    <row r="18" spans="1:14" ht="12.75">
      <c r="A18" t="s">
        <v>496</v>
      </c>
      <c r="B18" t="s">
        <v>4426</v>
      </c>
      <c r="C18" t="s">
        <v>4427</v>
      </c>
      <c r="D18" t="s">
        <v>395</v>
      </c>
      <c r="E18" t="s">
        <v>175</v>
      </c>
      <c r="F18">
        <v>6</v>
      </c>
      <c r="G18" t="s">
        <v>1675</v>
      </c>
      <c r="H18">
        <v>5</v>
      </c>
      <c r="I18" t="s">
        <v>59</v>
      </c>
      <c r="J18">
        <v>5</v>
      </c>
      <c r="K18" t="s">
        <v>207</v>
      </c>
      <c r="L18" t="s">
        <v>4428</v>
      </c>
      <c r="M18" t="s">
        <v>4429</v>
      </c>
      <c r="N18">
        <v>30</v>
      </c>
    </row>
    <row r="19" ht="12.75">
      <c r="A19" t="s">
        <v>4109</v>
      </c>
    </row>
    <row r="20" spans="1:14" ht="12.75">
      <c r="A20" t="s">
        <v>380</v>
      </c>
      <c r="B20" t="s">
        <v>4430</v>
      </c>
      <c r="C20" t="s">
        <v>4431</v>
      </c>
      <c r="D20" t="s">
        <v>391</v>
      </c>
      <c r="E20" t="s">
        <v>145</v>
      </c>
      <c r="F20">
        <v>1</v>
      </c>
      <c r="G20" t="s">
        <v>52</v>
      </c>
      <c r="H20">
        <v>3</v>
      </c>
      <c r="I20" t="s">
        <v>173</v>
      </c>
      <c r="J20">
        <v>2</v>
      </c>
      <c r="K20" t="s">
        <v>4432</v>
      </c>
      <c r="L20" t="s">
        <v>4433</v>
      </c>
      <c r="M20" t="s">
        <v>4434</v>
      </c>
      <c r="N20">
        <v>9</v>
      </c>
    </row>
    <row r="21" spans="1:14" ht="12.75">
      <c r="A21" t="s">
        <v>381</v>
      </c>
      <c r="B21" t="s">
        <v>4435</v>
      </c>
      <c r="C21" t="s">
        <v>4436</v>
      </c>
      <c r="D21" t="s">
        <v>400</v>
      </c>
      <c r="E21" t="s">
        <v>1659</v>
      </c>
      <c r="F21">
        <v>4</v>
      </c>
      <c r="G21" t="s">
        <v>244</v>
      </c>
      <c r="H21">
        <v>1</v>
      </c>
      <c r="I21" t="s">
        <v>155</v>
      </c>
      <c r="J21">
        <v>4</v>
      </c>
      <c r="K21" t="s">
        <v>3952</v>
      </c>
      <c r="L21" t="s">
        <v>4437</v>
      </c>
      <c r="M21" t="s">
        <v>4438</v>
      </c>
      <c r="N21">
        <v>10</v>
      </c>
    </row>
    <row r="22" spans="1:14" ht="12.75">
      <c r="A22" t="s">
        <v>382</v>
      </c>
      <c r="B22" t="s">
        <v>4439</v>
      </c>
      <c r="C22" t="s">
        <v>4440</v>
      </c>
      <c r="D22" t="s">
        <v>391</v>
      </c>
      <c r="E22" t="s">
        <v>192</v>
      </c>
      <c r="F22">
        <v>2</v>
      </c>
      <c r="G22" t="s">
        <v>1698</v>
      </c>
      <c r="H22">
        <v>5</v>
      </c>
      <c r="I22" t="s">
        <v>144</v>
      </c>
      <c r="J22">
        <v>1</v>
      </c>
      <c r="K22" t="s">
        <v>4441</v>
      </c>
      <c r="L22" t="s">
        <v>4442</v>
      </c>
      <c r="M22" t="s">
        <v>4443</v>
      </c>
      <c r="N22">
        <v>11</v>
      </c>
    </row>
    <row r="23" spans="1:14" ht="12.75">
      <c r="A23" t="s">
        <v>494</v>
      </c>
      <c r="B23" t="s">
        <v>4444</v>
      </c>
      <c r="C23" t="s">
        <v>4445</v>
      </c>
      <c r="D23" t="s">
        <v>408</v>
      </c>
      <c r="E23" t="s">
        <v>157</v>
      </c>
      <c r="F23">
        <v>5</v>
      </c>
      <c r="G23" t="s">
        <v>1699</v>
      </c>
      <c r="H23">
        <v>4</v>
      </c>
      <c r="I23" t="s">
        <v>173</v>
      </c>
      <c r="J23">
        <v>3</v>
      </c>
      <c r="K23" t="s">
        <v>4446</v>
      </c>
      <c r="L23" t="s">
        <v>4447</v>
      </c>
      <c r="M23" t="s">
        <v>4448</v>
      </c>
      <c r="N23">
        <v>14</v>
      </c>
    </row>
    <row r="24" spans="1:14" ht="12.75">
      <c r="A24" t="s">
        <v>495</v>
      </c>
      <c r="B24" t="s">
        <v>4449</v>
      </c>
      <c r="C24" t="s">
        <v>4450</v>
      </c>
      <c r="D24" t="s">
        <v>2986</v>
      </c>
      <c r="E24" t="s">
        <v>1659</v>
      </c>
      <c r="F24">
        <v>3</v>
      </c>
      <c r="G24" t="s">
        <v>11</v>
      </c>
      <c r="H24">
        <v>2</v>
      </c>
      <c r="I24" t="s">
        <v>175</v>
      </c>
      <c r="J24">
        <v>6</v>
      </c>
      <c r="K24" t="s">
        <v>3966</v>
      </c>
      <c r="L24" t="s">
        <v>4451</v>
      </c>
      <c r="M24" t="s">
        <v>4452</v>
      </c>
      <c r="N24">
        <v>15</v>
      </c>
    </row>
    <row r="25" spans="1:14" ht="12.75">
      <c r="A25" t="s">
        <v>496</v>
      </c>
      <c r="B25" t="s">
        <v>3942</v>
      </c>
      <c r="C25" t="s">
        <v>4453</v>
      </c>
      <c r="D25" t="s">
        <v>449</v>
      </c>
      <c r="E25" t="s">
        <v>146</v>
      </c>
      <c r="F25">
        <v>6</v>
      </c>
      <c r="G25" t="s">
        <v>154</v>
      </c>
      <c r="H25">
        <v>6</v>
      </c>
      <c r="I25" t="s">
        <v>222</v>
      </c>
      <c r="J25">
        <v>5</v>
      </c>
      <c r="K25" t="s">
        <v>4106</v>
      </c>
      <c r="L25" t="s">
        <v>4454</v>
      </c>
      <c r="M25" t="s">
        <v>4455</v>
      </c>
      <c r="N25">
        <v>28</v>
      </c>
    </row>
    <row r="26" spans="1:14" ht="12.75">
      <c r="A26" t="s">
        <v>497</v>
      </c>
      <c r="B26" t="s">
        <v>4456</v>
      </c>
      <c r="C26" t="s">
        <v>4457</v>
      </c>
      <c r="D26" t="s">
        <v>385</v>
      </c>
      <c r="E26" t="s">
        <v>101</v>
      </c>
      <c r="F26">
        <v>7</v>
      </c>
      <c r="G26" t="s">
        <v>1671</v>
      </c>
      <c r="H26">
        <v>7</v>
      </c>
      <c r="I26" t="s">
        <v>174</v>
      </c>
      <c r="J26">
        <v>7</v>
      </c>
      <c r="K26" t="s">
        <v>4458</v>
      </c>
      <c r="L26" t="s">
        <v>4459</v>
      </c>
      <c r="M26" t="s">
        <v>4460</v>
      </c>
      <c r="N26">
        <v>34</v>
      </c>
    </row>
    <row r="27" ht="12.75">
      <c r="A27" t="s">
        <v>4216</v>
      </c>
    </row>
    <row r="28" spans="1:14" ht="12.75">
      <c r="A28" t="s">
        <v>380</v>
      </c>
      <c r="B28" t="s">
        <v>3992</v>
      </c>
      <c r="C28" t="s">
        <v>4461</v>
      </c>
      <c r="D28" t="s">
        <v>412</v>
      </c>
      <c r="E28" t="s">
        <v>235</v>
      </c>
      <c r="F28">
        <v>3</v>
      </c>
      <c r="G28" t="s">
        <v>13</v>
      </c>
      <c r="H28">
        <v>1</v>
      </c>
      <c r="I28" t="s">
        <v>148</v>
      </c>
      <c r="J28">
        <v>3</v>
      </c>
      <c r="K28" t="s">
        <v>4462</v>
      </c>
      <c r="L28" t="s">
        <v>4463</v>
      </c>
      <c r="M28" t="s">
        <v>4464</v>
      </c>
      <c r="N28">
        <v>18</v>
      </c>
    </row>
    <row r="29" spans="1:14" ht="12.75">
      <c r="A29" t="s">
        <v>381</v>
      </c>
      <c r="B29" t="s">
        <v>4465</v>
      </c>
      <c r="C29" t="s">
        <v>4466</v>
      </c>
      <c r="D29" t="s">
        <v>2986</v>
      </c>
      <c r="E29" t="s">
        <v>145</v>
      </c>
      <c r="F29">
        <v>2</v>
      </c>
      <c r="G29" t="s">
        <v>19</v>
      </c>
      <c r="H29">
        <v>2</v>
      </c>
      <c r="I29" t="s">
        <v>222</v>
      </c>
      <c r="J29">
        <v>4</v>
      </c>
      <c r="K29" t="s">
        <v>4225</v>
      </c>
      <c r="L29" t="s">
        <v>4467</v>
      </c>
      <c r="M29" t="s">
        <v>4071</v>
      </c>
      <c r="N29">
        <v>13</v>
      </c>
    </row>
    <row r="30" spans="1:14" ht="12.75">
      <c r="A30" t="s">
        <v>382</v>
      </c>
      <c r="B30" t="s">
        <v>4468</v>
      </c>
      <c r="C30" t="s">
        <v>4469</v>
      </c>
      <c r="D30" t="s">
        <v>2986</v>
      </c>
      <c r="E30" t="s">
        <v>168</v>
      </c>
      <c r="F30">
        <v>4</v>
      </c>
      <c r="G30" t="s">
        <v>1697</v>
      </c>
      <c r="H30">
        <v>3</v>
      </c>
      <c r="I30" t="s">
        <v>213</v>
      </c>
      <c r="J30">
        <v>1</v>
      </c>
      <c r="K30" t="s">
        <v>272</v>
      </c>
      <c r="L30" t="s">
        <v>4470</v>
      </c>
      <c r="M30" t="s">
        <v>4471</v>
      </c>
      <c r="N30">
        <v>17</v>
      </c>
    </row>
    <row r="31" spans="1:14" ht="12.75">
      <c r="A31" t="s">
        <v>494</v>
      </c>
      <c r="B31" t="s">
        <v>4472</v>
      </c>
      <c r="C31" t="s">
        <v>4473</v>
      </c>
      <c r="D31" t="s">
        <v>412</v>
      </c>
      <c r="E31" t="s">
        <v>88</v>
      </c>
      <c r="F31">
        <v>5</v>
      </c>
      <c r="G31" t="s">
        <v>1671</v>
      </c>
      <c r="H31">
        <v>4</v>
      </c>
      <c r="I31" t="s">
        <v>168</v>
      </c>
      <c r="J31">
        <v>2</v>
      </c>
      <c r="K31" t="s">
        <v>4474</v>
      </c>
      <c r="L31" t="s">
        <v>4475</v>
      </c>
      <c r="M31" t="s">
        <v>4476</v>
      </c>
      <c r="N31">
        <v>31</v>
      </c>
    </row>
    <row r="32" spans="1:13" ht="12.75">
      <c r="A32" t="s">
        <v>3888</v>
      </c>
      <c r="B32" t="s">
        <v>4477</v>
      </c>
      <c r="C32" t="s">
        <v>4478</v>
      </c>
      <c r="D32" t="s">
        <v>408</v>
      </c>
      <c r="E32" t="s">
        <v>235</v>
      </c>
      <c r="F32" t="s">
        <v>3888</v>
      </c>
      <c r="G32" t="s">
        <v>206</v>
      </c>
      <c r="H32" t="s">
        <v>3888</v>
      </c>
      <c r="I32" t="s">
        <v>4479</v>
      </c>
      <c r="J32" t="s">
        <v>3888</v>
      </c>
      <c r="K32" t="s">
        <v>3888</v>
      </c>
      <c r="L32" t="s">
        <v>4480</v>
      </c>
      <c r="M32" t="s">
        <v>3888</v>
      </c>
    </row>
    <row r="33" spans="1:13" ht="12.75">
      <c r="A33" t="s">
        <v>3888</v>
      </c>
      <c r="B33" t="s">
        <v>4481</v>
      </c>
      <c r="C33" t="s">
        <v>4482</v>
      </c>
      <c r="D33" t="s">
        <v>455</v>
      </c>
      <c r="E33" t="s">
        <v>190</v>
      </c>
      <c r="F33">
        <v>1</v>
      </c>
      <c r="G33" t="s">
        <v>86</v>
      </c>
      <c r="H33" t="s">
        <v>3888</v>
      </c>
      <c r="I33" t="s">
        <v>4479</v>
      </c>
      <c r="J33" t="s">
        <v>3888</v>
      </c>
      <c r="K33" t="s">
        <v>3888</v>
      </c>
      <c r="L33" t="s">
        <v>4483</v>
      </c>
      <c r="M33" t="s">
        <v>3888</v>
      </c>
    </row>
    <row r="34" ht="12.75">
      <c r="A34" t="s">
        <v>4120</v>
      </c>
    </row>
    <row r="35" spans="1:14" ht="12.75">
      <c r="A35" t="s">
        <v>380</v>
      </c>
      <c r="B35" t="s">
        <v>4484</v>
      </c>
      <c r="C35" t="s">
        <v>4485</v>
      </c>
      <c r="D35" t="s">
        <v>404</v>
      </c>
      <c r="E35" t="s">
        <v>4486</v>
      </c>
      <c r="F35">
        <v>2</v>
      </c>
      <c r="G35" t="s">
        <v>157</v>
      </c>
      <c r="H35">
        <v>1</v>
      </c>
      <c r="I35" t="s">
        <v>1682</v>
      </c>
      <c r="J35">
        <v>1</v>
      </c>
      <c r="K35" t="s">
        <v>4487</v>
      </c>
      <c r="L35" t="s">
        <v>4488</v>
      </c>
      <c r="M35" t="s">
        <v>4489</v>
      </c>
      <c r="N35">
        <v>2</v>
      </c>
    </row>
    <row r="36" spans="1:14" ht="12.75">
      <c r="A36" t="s">
        <v>381</v>
      </c>
      <c r="B36" t="s">
        <v>4490</v>
      </c>
      <c r="C36" t="s">
        <v>4491</v>
      </c>
      <c r="D36" t="s">
        <v>404</v>
      </c>
      <c r="E36" t="s">
        <v>191</v>
      </c>
      <c r="F36">
        <v>4</v>
      </c>
      <c r="G36" t="s">
        <v>153</v>
      </c>
      <c r="H36">
        <v>2</v>
      </c>
      <c r="I36" t="s">
        <v>190</v>
      </c>
      <c r="J36">
        <v>2</v>
      </c>
      <c r="K36" t="s">
        <v>279</v>
      </c>
      <c r="L36" t="s">
        <v>4492</v>
      </c>
      <c r="M36" t="s">
        <v>4493</v>
      </c>
      <c r="N36">
        <v>4</v>
      </c>
    </row>
    <row r="37" spans="1:14" ht="12.75">
      <c r="A37" t="s">
        <v>382</v>
      </c>
      <c r="B37" t="s">
        <v>4251</v>
      </c>
      <c r="C37" t="s">
        <v>4494</v>
      </c>
      <c r="D37" t="s">
        <v>385</v>
      </c>
      <c r="E37" t="s">
        <v>4495</v>
      </c>
      <c r="F37">
        <v>3</v>
      </c>
      <c r="G37" t="s">
        <v>4009</v>
      </c>
      <c r="H37">
        <v>3</v>
      </c>
      <c r="I37" t="s">
        <v>189</v>
      </c>
      <c r="J37">
        <v>3</v>
      </c>
      <c r="K37" t="s">
        <v>4496</v>
      </c>
      <c r="L37" t="s">
        <v>4497</v>
      </c>
      <c r="M37" t="s">
        <v>4498</v>
      </c>
      <c r="N37">
        <v>5</v>
      </c>
    </row>
    <row r="38" spans="1:14" ht="12.75">
      <c r="A38" t="s">
        <v>494</v>
      </c>
      <c r="B38" t="s">
        <v>4135</v>
      </c>
      <c r="C38" t="s">
        <v>4499</v>
      </c>
      <c r="D38" t="s">
        <v>408</v>
      </c>
      <c r="E38" t="s">
        <v>1056</v>
      </c>
      <c r="F38">
        <v>1</v>
      </c>
      <c r="G38" t="s">
        <v>89</v>
      </c>
      <c r="H38">
        <v>4</v>
      </c>
      <c r="I38" t="s">
        <v>1659</v>
      </c>
      <c r="J38">
        <v>5</v>
      </c>
      <c r="K38" t="s">
        <v>4500</v>
      </c>
      <c r="L38" t="s">
        <v>4501</v>
      </c>
      <c r="M38" t="s">
        <v>4502</v>
      </c>
      <c r="N38">
        <v>6</v>
      </c>
    </row>
    <row r="39" spans="1:14" ht="12.75">
      <c r="A39" t="s">
        <v>495</v>
      </c>
      <c r="B39" t="s">
        <v>4503</v>
      </c>
      <c r="C39" t="s">
        <v>4504</v>
      </c>
      <c r="D39" t="s">
        <v>395</v>
      </c>
      <c r="E39" t="s">
        <v>189</v>
      </c>
      <c r="F39">
        <v>8</v>
      </c>
      <c r="G39" t="s">
        <v>4402</v>
      </c>
      <c r="H39">
        <v>5</v>
      </c>
      <c r="I39" t="s">
        <v>1665</v>
      </c>
      <c r="J39">
        <v>6</v>
      </c>
      <c r="K39" t="s">
        <v>4505</v>
      </c>
      <c r="L39" t="s">
        <v>4506</v>
      </c>
      <c r="M39" t="s">
        <v>4507</v>
      </c>
      <c r="N39">
        <v>20</v>
      </c>
    </row>
    <row r="40" spans="1:14" ht="12.75">
      <c r="A40" t="s">
        <v>496</v>
      </c>
      <c r="B40" t="s">
        <v>4508</v>
      </c>
      <c r="C40" t="s">
        <v>4509</v>
      </c>
      <c r="D40" t="s">
        <v>412</v>
      </c>
      <c r="E40" t="s">
        <v>198</v>
      </c>
      <c r="F40">
        <v>6</v>
      </c>
      <c r="G40" t="s">
        <v>267</v>
      </c>
      <c r="H40">
        <v>7</v>
      </c>
      <c r="I40" t="s">
        <v>156</v>
      </c>
      <c r="J40">
        <v>7</v>
      </c>
      <c r="K40" t="s">
        <v>240</v>
      </c>
      <c r="L40" t="s">
        <v>4510</v>
      </c>
      <c r="M40" t="s">
        <v>4511</v>
      </c>
      <c r="N40">
        <v>21</v>
      </c>
    </row>
    <row r="41" spans="1:14" ht="12.75">
      <c r="A41" t="s">
        <v>497</v>
      </c>
      <c r="B41" t="s">
        <v>4002</v>
      </c>
      <c r="C41" t="s">
        <v>4512</v>
      </c>
      <c r="D41" t="s">
        <v>412</v>
      </c>
      <c r="E41" t="s">
        <v>198</v>
      </c>
      <c r="F41">
        <v>7</v>
      </c>
      <c r="G41" t="s">
        <v>244</v>
      </c>
      <c r="H41">
        <v>6</v>
      </c>
      <c r="I41" t="s">
        <v>155</v>
      </c>
      <c r="J41">
        <v>9</v>
      </c>
      <c r="K41" t="s">
        <v>240</v>
      </c>
      <c r="L41" t="s">
        <v>4513</v>
      </c>
      <c r="M41" t="s">
        <v>4514</v>
      </c>
      <c r="N41">
        <v>26</v>
      </c>
    </row>
    <row r="42" spans="1:14" ht="12.75">
      <c r="A42" t="s">
        <v>498</v>
      </c>
      <c r="B42" t="s">
        <v>4515</v>
      </c>
      <c r="C42" t="s">
        <v>4516</v>
      </c>
      <c r="D42" t="s">
        <v>2986</v>
      </c>
      <c r="E42" t="s">
        <v>249</v>
      </c>
      <c r="F42">
        <v>9</v>
      </c>
      <c r="G42" t="s">
        <v>1698</v>
      </c>
      <c r="H42">
        <v>8</v>
      </c>
      <c r="I42" t="s">
        <v>156</v>
      </c>
      <c r="J42">
        <v>8</v>
      </c>
      <c r="K42" t="s">
        <v>4225</v>
      </c>
      <c r="L42" t="s">
        <v>4517</v>
      </c>
      <c r="M42" t="s">
        <v>4518</v>
      </c>
      <c r="N42">
        <v>29</v>
      </c>
    </row>
    <row r="43" spans="1:13" ht="12.75">
      <c r="A43" t="s">
        <v>3888</v>
      </c>
      <c r="B43" t="s">
        <v>4519</v>
      </c>
      <c r="C43" t="s">
        <v>4520</v>
      </c>
      <c r="D43" t="s">
        <v>391</v>
      </c>
      <c r="E43" t="s">
        <v>262</v>
      </c>
      <c r="F43">
        <v>5</v>
      </c>
      <c r="G43" t="s">
        <v>1698</v>
      </c>
      <c r="H43" t="s">
        <v>3888</v>
      </c>
      <c r="I43" t="s">
        <v>192</v>
      </c>
      <c r="J43">
        <v>4</v>
      </c>
      <c r="K43" t="s">
        <v>3888</v>
      </c>
      <c r="L43" t="s">
        <v>4521</v>
      </c>
      <c r="M43" t="s">
        <v>3888</v>
      </c>
    </row>
    <row r="44" ht="12.75">
      <c r="A44" t="s">
        <v>4130</v>
      </c>
    </row>
    <row r="45" spans="1:14" ht="12.75">
      <c r="A45" t="s">
        <v>380</v>
      </c>
      <c r="B45" t="s">
        <v>4522</v>
      </c>
      <c r="C45" t="s">
        <v>4523</v>
      </c>
      <c r="D45" t="s">
        <v>412</v>
      </c>
      <c r="E45" t="s">
        <v>1647</v>
      </c>
      <c r="F45">
        <v>1</v>
      </c>
      <c r="G45" t="s">
        <v>197</v>
      </c>
      <c r="H45">
        <v>1</v>
      </c>
      <c r="I45" t="s">
        <v>211</v>
      </c>
      <c r="J45">
        <v>2</v>
      </c>
      <c r="K45" t="s">
        <v>258</v>
      </c>
      <c r="L45" t="s">
        <v>4524</v>
      </c>
      <c r="M45" t="s">
        <v>4525</v>
      </c>
      <c r="N45">
        <v>3</v>
      </c>
    </row>
    <row r="46" spans="1:14" ht="12.75">
      <c r="A46" t="s">
        <v>381</v>
      </c>
      <c r="B46" t="s">
        <v>4526</v>
      </c>
      <c r="C46" t="s">
        <v>4527</v>
      </c>
      <c r="D46" t="s">
        <v>400</v>
      </c>
      <c r="E46" t="s">
        <v>1056</v>
      </c>
      <c r="F46">
        <v>2</v>
      </c>
      <c r="G46" t="s">
        <v>86</v>
      </c>
      <c r="H46">
        <v>2</v>
      </c>
      <c r="I46" t="s">
        <v>245</v>
      </c>
      <c r="J46">
        <v>1</v>
      </c>
      <c r="K46" t="s">
        <v>4528</v>
      </c>
      <c r="L46" t="s">
        <v>4529</v>
      </c>
      <c r="M46" t="s">
        <v>4530</v>
      </c>
      <c r="N46">
        <v>8</v>
      </c>
    </row>
    <row r="47" ht="12.75">
      <c r="A47" t="s">
        <v>4146</v>
      </c>
    </row>
    <row r="48" spans="1:14" ht="12.75">
      <c r="A48" t="s">
        <v>380</v>
      </c>
      <c r="B48" t="s">
        <v>4072</v>
      </c>
      <c r="C48" t="s">
        <v>4531</v>
      </c>
      <c r="D48" t="s">
        <v>404</v>
      </c>
      <c r="E48" t="s">
        <v>4532</v>
      </c>
      <c r="F48">
        <v>1</v>
      </c>
      <c r="G48" t="s">
        <v>191</v>
      </c>
      <c r="H48">
        <v>1</v>
      </c>
      <c r="I48" t="s">
        <v>216</v>
      </c>
      <c r="J48">
        <v>1</v>
      </c>
      <c r="K48" t="s">
        <v>4533</v>
      </c>
      <c r="L48" t="s">
        <v>4534</v>
      </c>
      <c r="M48" t="s">
        <v>4535</v>
      </c>
      <c r="N48">
        <v>1</v>
      </c>
    </row>
    <row r="49" spans="1:14" ht="12.75">
      <c r="A49" t="s">
        <v>381</v>
      </c>
      <c r="B49" t="s">
        <v>4536</v>
      </c>
      <c r="C49" t="s">
        <v>4537</v>
      </c>
      <c r="D49" t="s">
        <v>391</v>
      </c>
      <c r="E49" t="s">
        <v>4051</v>
      </c>
      <c r="F49">
        <v>3</v>
      </c>
      <c r="G49" t="s">
        <v>148</v>
      </c>
      <c r="H49">
        <v>2</v>
      </c>
      <c r="I49" t="s">
        <v>1659</v>
      </c>
      <c r="J49">
        <v>3</v>
      </c>
      <c r="K49" t="s">
        <v>4538</v>
      </c>
      <c r="L49" t="s">
        <v>4539</v>
      </c>
      <c r="M49" t="s">
        <v>4540</v>
      </c>
      <c r="N49">
        <v>12</v>
      </c>
    </row>
    <row r="50" spans="1:14" ht="12.75">
      <c r="A50" t="s">
        <v>382</v>
      </c>
      <c r="B50" t="s">
        <v>4541</v>
      </c>
      <c r="C50" t="s">
        <v>4542</v>
      </c>
      <c r="D50" t="s">
        <v>408</v>
      </c>
      <c r="E50" t="s">
        <v>1647</v>
      </c>
      <c r="F50">
        <v>2</v>
      </c>
      <c r="G50" t="s">
        <v>153</v>
      </c>
      <c r="H50">
        <v>3</v>
      </c>
      <c r="I50" t="s">
        <v>1665</v>
      </c>
      <c r="J50">
        <v>4</v>
      </c>
      <c r="K50" t="s">
        <v>279</v>
      </c>
      <c r="L50" t="s">
        <v>4543</v>
      </c>
      <c r="M50" t="s">
        <v>4544</v>
      </c>
      <c r="N50">
        <v>22</v>
      </c>
    </row>
    <row r="51" spans="1:14" ht="12.75">
      <c r="A51" t="s">
        <v>494</v>
      </c>
      <c r="B51" t="s">
        <v>4057</v>
      </c>
      <c r="C51" t="s">
        <v>4545</v>
      </c>
      <c r="D51" t="s">
        <v>385</v>
      </c>
      <c r="E51" t="s">
        <v>1056</v>
      </c>
      <c r="F51">
        <v>4</v>
      </c>
      <c r="G51" t="s">
        <v>1699</v>
      </c>
      <c r="H51">
        <v>4</v>
      </c>
      <c r="I51" t="s">
        <v>245</v>
      </c>
      <c r="J51">
        <v>2</v>
      </c>
      <c r="K51" t="s">
        <v>3989</v>
      </c>
      <c r="L51" t="s">
        <v>4546</v>
      </c>
      <c r="M51" t="s">
        <v>4547</v>
      </c>
      <c r="N51">
        <v>24</v>
      </c>
    </row>
    <row r="52" spans="1:13" ht="12.75">
      <c r="A52" t="s">
        <v>3888</v>
      </c>
      <c r="B52" t="s">
        <v>4548</v>
      </c>
      <c r="C52" t="s">
        <v>4549</v>
      </c>
      <c r="D52" t="s">
        <v>385</v>
      </c>
      <c r="E52" t="s">
        <v>1056</v>
      </c>
      <c r="F52">
        <v>5</v>
      </c>
      <c r="G52" t="s">
        <v>87</v>
      </c>
      <c r="H52" t="s">
        <v>3888</v>
      </c>
      <c r="I52" t="s">
        <v>4479</v>
      </c>
      <c r="J52" t="s">
        <v>3888</v>
      </c>
      <c r="K52" t="s">
        <v>3888</v>
      </c>
      <c r="L52" t="s">
        <v>4550</v>
      </c>
      <c r="M52" t="s">
        <v>3888</v>
      </c>
    </row>
    <row r="53" ht="12.75">
      <c r="A53" t="s">
        <v>3855</v>
      </c>
    </row>
    <row r="54" spans="1:10" ht="12.75">
      <c r="A54" t="s">
        <v>3782</v>
      </c>
      <c r="B54" t="s">
        <v>377</v>
      </c>
      <c r="C54" t="s">
        <v>3856</v>
      </c>
      <c r="D54" t="s">
        <v>2191</v>
      </c>
      <c r="E54" t="s">
        <v>3857</v>
      </c>
      <c r="F54" t="s">
        <v>3782</v>
      </c>
      <c r="G54" t="s">
        <v>875</v>
      </c>
      <c r="H54" t="s">
        <v>1427</v>
      </c>
      <c r="I54" t="s">
        <v>3781</v>
      </c>
      <c r="J54" t="s">
        <v>3858</v>
      </c>
    </row>
    <row r="55" spans="1:10" ht="12.75">
      <c r="A55" t="s">
        <v>3859</v>
      </c>
      <c r="B55" t="s">
        <v>4072</v>
      </c>
      <c r="C55">
        <v>1984</v>
      </c>
      <c r="D55" t="s">
        <v>858</v>
      </c>
      <c r="E55" t="s">
        <v>4146</v>
      </c>
      <c r="F55">
        <v>1</v>
      </c>
      <c r="G55" t="s">
        <v>4551</v>
      </c>
      <c r="H55" t="s">
        <v>4533</v>
      </c>
      <c r="I55" t="s">
        <v>4534</v>
      </c>
      <c r="J55" t="s">
        <v>4552</v>
      </c>
    </row>
    <row r="56" spans="1:10" ht="12.75">
      <c r="A56" t="s">
        <v>3862</v>
      </c>
      <c r="B56" t="s">
        <v>4484</v>
      </c>
      <c r="C56">
        <v>1989</v>
      </c>
      <c r="D56" t="s">
        <v>858</v>
      </c>
      <c r="E56" t="s">
        <v>4120</v>
      </c>
      <c r="F56">
        <v>1</v>
      </c>
      <c r="G56" t="s">
        <v>4553</v>
      </c>
      <c r="H56" t="s">
        <v>4487</v>
      </c>
      <c r="I56" t="s">
        <v>4488</v>
      </c>
      <c r="J56" t="s">
        <v>4554</v>
      </c>
    </row>
    <row r="57" spans="1:10" ht="12.75">
      <c r="A57" t="s">
        <v>3865</v>
      </c>
      <c r="B57" t="s">
        <v>4522</v>
      </c>
      <c r="C57">
        <v>1986</v>
      </c>
      <c r="D57" t="s">
        <v>864</v>
      </c>
      <c r="E57" t="s">
        <v>4130</v>
      </c>
      <c r="F57">
        <v>1</v>
      </c>
      <c r="G57" t="s">
        <v>4555</v>
      </c>
      <c r="H57" t="s">
        <v>258</v>
      </c>
      <c r="I57" t="s">
        <v>4524</v>
      </c>
      <c r="J57" t="s">
        <v>4556</v>
      </c>
    </row>
    <row r="58" spans="1:10" ht="12.75">
      <c r="A58" t="s">
        <v>494</v>
      </c>
      <c r="B58" t="s">
        <v>4490</v>
      </c>
      <c r="C58">
        <v>1989</v>
      </c>
      <c r="D58" t="s">
        <v>858</v>
      </c>
      <c r="E58" t="s">
        <v>4120</v>
      </c>
      <c r="F58">
        <v>2</v>
      </c>
      <c r="G58" t="s">
        <v>4557</v>
      </c>
      <c r="H58" t="s">
        <v>279</v>
      </c>
      <c r="I58" t="s">
        <v>4492</v>
      </c>
      <c r="J58" t="s">
        <v>4558</v>
      </c>
    </row>
    <row r="59" spans="1:10" ht="12.75">
      <c r="A59" t="s">
        <v>495</v>
      </c>
      <c r="B59" t="s">
        <v>4251</v>
      </c>
      <c r="C59">
        <v>1990</v>
      </c>
      <c r="D59" t="s">
        <v>854</v>
      </c>
      <c r="E59" t="s">
        <v>4120</v>
      </c>
      <c r="F59">
        <v>3</v>
      </c>
      <c r="G59" t="s">
        <v>4559</v>
      </c>
      <c r="H59" t="s">
        <v>4496</v>
      </c>
      <c r="I59" t="s">
        <v>4497</v>
      </c>
      <c r="J59" t="s">
        <v>4560</v>
      </c>
    </row>
    <row r="60" spans="1:10" ht="12.75">
      <c r="A60" t="s">
        <v>496</v>
      </c>
      <c r="B60" t="s">
        <v>4135</v>
      </c>
      <c r="C60">
        <v>1987</v>
      </c>
      <c r="D60" t="s">
        <v>862</v>
      </c>
      <c r="E60" t="s">
        <v>4120</v>
      </c>
      <c r="F60">
        <v>4</v>
      </c>
      <c r="G60" t="s">
        <v>4561</v>
      </c>
      <c r="H60" t="s">
        <v>4500</v>
      </c>
      <c r="I60" t="s">
        <v>4501</v>
      </c>
      <c r="J60" t="s">
        <v>4562</v>
      </c>
    </row>
    <row r="61" spans="1:10" ht="12.75">
      <c r="A61" t="s">
        <v>497</v>
      </c>
      <c r="B61" t="s">
        <v>3932</v>
      </c>
      <c r="C61">
        <v>1983</v>
      </c>
      <c r="D61" t="s">
        <v>864</v>
      </c>
      <c r="E61" t="s">
        <v>4103</v>
      </c>
      <c r="F61">
        <v>1</v>
      </c>
      <c r="G61" t="s">
        <v>4563</v>
      </c>
      <c r="H61" t="s">
        <v>4235</v>
      </c>
      <c r="I61" t="s">
        <v>4407</v>
      </c>
      <c r="J61" t="s">
        <v>4564</v>
      </c>
    </row>
    <row r="62" spans="1:10" ht="12.75">
      <c r="A62" t="s">
        <v>498</v>
      </c>
      <c r="B62" t="s">
        <v>4526</v>
      </c>
      <c r="C62">
        <v>1989</v>
      </c>
      <c r="D62" t="s">
        <v>870</v>
      </c>
      <c r="E62" t="s">
        <v>4130</v>
      </c>
      <c r="F62">
        <v>2</v>
      </c>
      <c r="G62" t="s">
        <v>4565</v>
      </c>
      <c r="H62" t="s">
        <v>4528</v>
      </c>
      <c r="I62" t="s">
        <v>4529</v>
      </c>
      <c r="J62" t="s">
        <v>4566</v>
      </c>
    </row>
    <row r="63" spans="1:10" ht="12.75">
      <c r="A63" t="s">
        <v>518</v>
      </c>
      <c r="B63" t="s">
        <v>4430</v>
      </c>
      <c r="C63">
        <v>1985</v>
      </c>
      <c r="D63" t="s">
        <v>856</v>
      </c>
      <c r="E63" t="s">
        <v>4109</v>
      </c>
      <c r="F63">
        <v>1</v>
      </c>
      <c r="G63" t="s">
        <v>4567</v>
      </c>
      <c r="H63" t="s">
        <v>4432</v>
      </c>
      <c r="I63" t="s">
        <v>4433</v>
      </c>
      <c r="J63" t="s">
        <v>4568</v>
      </c>
    </row>
    <row r="64" spans="1:10" ht="12.75">
      <c r="A64" t="s">
        <v>519</v>
      </c>
      <c r="B64" t="s">
        <v>4435</v>
      </c>
      <c r="C64">
        <v>1987</v>
      </c>
      <c r="D64" t="s">
        <v>870</v>
      </c>
      <c r="E64" t="s">
        <v>4109</v>
      </c>
      <c r="F64">
        <v>2</v>
      </c>
      <c r="G64" t="s">
        <v>4569</v>
      </c>
      <c r="H64" t="s">
        <v>3952</v>
      </c>
      <c r="I64" t="s">
        <v>4437</v>
      </c>
      <c r="J64" t="s">
        <v>4570</v>
      </c>
    </row>
    <row r="66" ht="12.75">
      <c r="A66" s="287" t="s">
        <v>5183</v>
      </c>
    </row>
    <row r="67" ht="12.75">
      <c r="A67" s="287" t="s">
        <v>4388</v>
      </c>
    </row>
    <row r="68" ht="12.75">
      <c r="A68" s="287" t="s">
        <v>4389</v>
      </c>
    </row>
    <row r="69" ht="12.75">
      <c r="A69" t="s">
        <v>3775</v>
      </c>
    </row>
    <row r="70" spans="1:12" ht="12.75">
      <c r="A70" t="s">
        <v>3776</v>
      </c>
      <c r="E70" t="s">
        <v>3777</v>
      </c>
      <c r="L70" t="s">
        <v>3778</v>
      </c>
    </row>
    <row r="71" spans="1:14" ht="12.75">
      <c r="A71" t="s">
        <v>3779</v>
      </c>
      <c r="B71" t="s">
        <v>377</v>
      </c>
      <c r="C71" t="s">
        <v>3780</v>
      </c>
      <c r="D71" t="s">
        <v>2191</v>
      </c>
      <c r="E71" t="s">
        <v>1422</v>
      </c>
      <c r="F71" t="s">
        <v>3774</v>
      </c>
      <c r="G71" t="s">
        <v>1423</v>
      </c>
      <c r="H71" t="s">
        <v>3774</v>
      </c>
      <c r="I71" t="s">
        <v>1424</v>
      </c>
      <c r="J71" t="s">
        <v>3774</v>
      </c>
      <c r="K71" t="s">
        <v>877</v>
      </c>
      <c r="L71" t="s">
        <v>3781</v>
      </c>
      <c r="M71" t="s">
        <v>1426</v>
      </c>
      <c r="N71" t="s">
        <v>3782</v>
      </c>
    </row>
    <row r="72" ht="12.75">
      <c r="A72" t="s">
        <v>4312</v>
      </c>
    </row>
    <row r="73" spans="1:14" ht="12.75">
      <c r="A73" t="s">
        <v>380</v>
      </c>
      <c r="B73" t="s">
        <v>4571</v>
      </c>
      <c r="C73" t="s">
        <v>4572</v>
      </c>
      <c r="D73" t="s">
        <v>408</v>
      </c>
      <c r="E73" t="s">
        <v>51</v>
      </c>
      <c r="F73">
        <v>1</v>
      </c>
      <c r="G73" t="s">
        <v>1696</v>
      </c>
      <c r="H73">
        <v>1</v>
      </c>
      <c r="I73" t="s">
        <v>51</v>
      </c>
      <c r="J73">
        <v>1</v>
      </c>
      <c r="K73" t="s">
        <v>225</v>
      </c>
      <c r="L73" s="283">
        <v>606670</v>
      </c>
      <c r="M73" t="s">
        <v>4573</v>
      </c>
      <c r="N73">
        <v>8</v>
      </c>
    </row>
    <row r="74" ht="12.75">
      <c r="A74" t="s">
        <v>3789</v>
      </c>
    </row>
    <row r="75" spans="1:14" ht="12.75">
      <c r="A75" t="s">
        <v>380</v>
      </c>
      <c r="B75" t="s">
        <v>4574</v>
      </c>
      <c r="C75" t="s">
        <v>4575</v>
      </c>
      <c r="D75" t="s">
        <v>395</v>
      </c>
      <c r="E75" t="s">
        <v>292</v>
      </c>
      <c r="F75">
        <v>2</v>
      </c>
      <c r="G75" t="s">
        <v>1655</v>
      </c>
      <c r="H75">
        <v>3</v>
      </c>
      <c r="I75" t="s">
        <v>1642</v>
      </c>
      <c r="J75">
        <v>1</v>
      </c>
      <c r="K75" t="s">
        <v>4486</v>
      </c>
      <c r="L75" s="283">
        <v>222435</v>
      </c>
      <c r="M75" t="s">
        <v>4576</v>
      </c>
      <c r="N75">
        <v>14</v>
      </c>
    </row>
    <row r="76" spans="1:14" ht="12.75">
      <c r="A76" t="s">
        <v>381</v>
      </c>
      <c r="B76" t="s">
        <v>4321</v>
      </c>
      <c r="C76" t="s">
        <v>4577</v>
      </c>
      <c r="D76" t="s">
        <v>385</v>
      </c>
      <c r="E76" t="s">
        <v>1657</v>
      </c>
      <c r="F76">
        <v>3</v>
      </c>
      <c r="G76" t="s">
        <v>1655</v>
      </c>
      <c r="H76">
        <v>2</v>
      </c>
      <c r="I76" t="s">
        <v>1693</v>
      </c>
      <c r="J76">
        <v>2</v>
      </c>
      <c r="K76" t="s">
        <v>213</v>
      </c>
      <c r="L76" s="283">
        <v>279413</v>
      </c>
      <c r="M76" t="s">
        <v>4578</v>
      </c>
      <c r="N76">
        <v>15</v>
      </c>
    </row>
    <row r="77" spans="1:14" ht="12.75">
      <c r="A77" t="s">
        <v>382</v>
      </c>
      <c r="B77" t="s">
        <v>4579</v>
      </c>
      <c r="C77" t="s">
        <v>4580</v>
      </c>
      <c r="D77" t="s">
        <v>391</v>
      </c>
      <c r="E77" t="s">
        <v>1693</v>
      </c>
      <c r="F77">
        <v>1</v>
      </c>
      <c r="G77" t="s">
        <v>29</v>
      </c>
      <c r="H77">
        <v>1</v>
      </c>
      <c r="I77" t="s">
        <v>1687</v>
      </c>
      <c r="J77">
        <v>3</v>
      </c>
      <c r="K77" t="s">
        <v>1659</v>
      </c>
      <c r="L77" s="283">
        <v>273934</v>
      </c>
      <c r="M77" t="s">
        <v>4581</v>
      </c>
      <c r="N77">
        <v>20</v>
      </c>
    </row>
    <row r="78" ht="12.75">
      <c r="A78" t="s">
        <v>4328</v>
      </c>
    </row>
    <row r="79" spans="1:14" ht="12.75">
      <c r="A79" t="s">
        <v>380</v>
      </c>
      <c r="B79" t="s">
        <v>4582</v>
      </c>
      <c r="C79" t="s">
        <v>4583</v>
      </c>
      <c r="D79" t="s">
        <v>395</v>
      </c>
      <c r="E79" t="s">
        <v>1675</v>
      </c>
      <c r="F79">
        <v>3</v>
      </c>
      <c r="G79" t="s">
        <v>1656</v>
      </c>
      <c r="H79">
        <v>1</v>
      </c>
      <c r="I79" t="s">
        <v>20</v>
      </c>
      <c r="J79">
        <v>2</v>
      </c>
      <c r="K79" t="s">
        <v>78</v>
      </c>
      <c r="L79" t="s">
        <v>4584</v>
      </c>
      <c r="M79" t="s">
        <v>4585</v>
      </c>
      <c r="N79">
        <v>3</v>
      </c>
    </row>
    <row r="80" spans="1:14" ht="12.75">
      <c r="A80" t="s">
        <v>381</v>
      </c>
      <c r="B80" t="s">
        <v>4586</v>
      </c>
      <c r="C80" t="s">
        <v>4587</v>
      </c>
      <c r="D80" t="s">
        <v>391</v>
      </c>
      <c r="E80" t="s">
        <v>1697</v>
      </c>
      <c r="F80">
        <v>2</v>
      </c>
      <c r="G80" t="s">
        <v>25</v>
      </c>
      <c r="H80">
        <v>3</v>
      </c>
      <c r="I80" t="s">
        <v>154</v>
      </c>
      <c r="J80">
        <v>1</v>
      </c>
      <c r="K80" t="s">
        <v>78</v>
      </c>
      <c r="L80" t="s">
        <v>4588</v>
      </c>
      <c r="M80" t="s">
        <v>4589</v>
      </c>
      <c r="N80">
        <v>4</v>
      </c>
    </row>
    <row r="81" spans="1:14" ht="12.75">
      <c r="A81" t="s">
        <v>382</v>
      </c>
      <c r="B81" t="s">
        <v>3894</v>
      </c>
      <c r="C81" t="s">
        <v>4590</v>
      </c>
      <c r="D81" t="s">
        <v>412</v>
      </c>
      <c r="E81" t="s">
        <v>1697</v>
      </c>
      <c r="F81">
        <v>1</v>
      </c>
      <c r="G81" t="s">
        <v>4591</v>
      </c>
      <c r="H81">
        <v>2</v>
      </c>
      <c r="I81" t="s">
        <v>1671</v>
      </c>
      <c r="J81">
        <v>3</v>
      </c>
      <c r="K81" t="s">
        <v>1676</v>
      </c>
      <c r="L81" t="s">
        <v>4592</v>
      </c>
      <c r="M81" t="s">
        <v>4593</v>
      </c>
      <c r="N81">
        <v>5</v>
      </c>
    </row>
    <row r="82" spans="1:14" ht="12.75">
      <c r="A82" t="s">
        <v>494</v>
      </c>
      <c r="B82" t="s">
        <v>4594</v>
      </c>
      <c r="C82" t="s">
        <v>4595</v>
      </c>
      <c r="D82" t="s">
        <v>391</v>
      </c>
      <c r="E82" t="s">
        <v>1693</v>
      </c>
      <c r="F82">
        <v>5</v>
      </c>
      <c r="G82" t="s">
        <v>1645</v>
      </c>
      <c r="H82">
        <v>4</v>
      </c>
      <c r="I82" t="s">
        <v>1693</v>
      </c>
      <c r="J82">
        <v>4</v>
      </c>
      <c r="K82" t="s">
        <v>4596</v>
      </c>
      <c r="L82" t="s">
        <v>4597</v>
      </c>
      <c r="M82" t="s">
        <v>4598</v>
      </c>
      <c r="N82">
        <v>16</v>
      </c>
    </row>
    <row r="83" spans="1:14" ht="12.75">
      <c r="A83" t="s">
        <v>495</v>
      </c>
      <c r="B83" t="s">
        <v>4599</v>
      </c>
      <c r="C83" t="s">
        <v>4600</v>
      </c>
      <c r="D83" t="s">
        <v>2986</v>
      </c>
      <c r="E83" t="s">
        <v>1674</v>
      </c>
      <c r="F83">
        <v>4</v>
      </c>
      <c r="G83" t="s">
        <v>1654</v>
      </c>
      <c r="H83">
        <v>5</v>
      </c>
      <c r="I83" t="s">
        <v>1664</v>
      </c>
      <c r="J83">
        <v>6</v>
      </c>
      <c r="K83" t="s">
        <v>4596</v>
      </c>
      <c r="L83" t="s">
        <v>4601</v>
      </c>
      <c r="M83" t="s">
        <v>4602</v>
      </c>
      <c r="N83">
        <v>17</v>
      </c>
    </row>
    <row r="84" spans="1:14" ht="12.75">
      <c r="A84" t="s">
        <v>496</v>
      </c>
      <c r="B84" t="s">
        <v>4603</v>
      </c>
      <c r="C84" t="s">
        <v>4604</v>
      </c>
      <c r="D84" t="s">
        <v>2986</v>
      </c>
      <c r="E84" t="s">
        <v>1673</v>
      </c>
      <c r="F84">
        <v>6</v>
      </c>
      <c r="G84" t="s">
        <v>4605</v>
      </c>
      <c r="H84">
        <v>6</v>
      </c>
      <c r="I84" t="s">
        <v>1664</v>
      </c>
      <c r="J84">
        <v>5</v>
      </c>
      <c r="K84" t="s">
        <v>192</v>
      </c>
      <c r="L84" s="283">
        <v>70860</v>
      </c>
      <c r="M84" t="s">
        <v>4606</v>
      </c>
      <c r="N84">
        <v>21</v>
      </c>
    </row>
    <row r="85" ht="12.75">
      <c r="A85" t="s">
        <v>4341</v>
      </c>
    </row>
    <row r="86" spans="1:14" ht="12.75">
      <c r="A86" t="s">
        <v>380</v>
      </c>
      <c r="B86" t="s">
        <v>3890</v>
      </c>
      <c r="C86" t="s">
        <v>4607</v>
      </c>
      <c r="D86" t="s">
        <v>408</v>
      </c>
      <c r="E86" t="s">
        <v>1688</v>
      </c>
      <c r="F86">
        <v>2</v>
      </c>
      <c r="G86" t="s">
        <v>39</v>
      </c>
      <c r="H86">
        <v>1</v>
      </c>
      <c r="I86" t="s">
        <v>20</v>
      </c>
      <c r="J86">
        <v>2</v>
      </c>
      <c r="K86" t="s">
        <v>1048</v>
      </c>
      <c r="L86" t="s">
        <v>4608</v>
      </c>
      <c r="M86" t="s">
        <v>4609</v>
      </c>
      <c r="N86">
        <v>7</v>
      </c>
    </row>
    <row r="87" spans="1:14" ht="12.75">
      <c r="A87" t="s">
        <v>381</v>
      </c>
      <c r="B87" t="s">
        <v>4610</v>
      </c>
      <c r="C87" t="s">
        <v>4611</v>
      </c>
      <c r="D87" t="s">
        <v>455</v>
      </c>
      <c r="E87" t="s">
        <v>1675</v>
      </c>
      <c r="F87">
        <v>3</v>
      </c>
      <c r="G87" t="s">
        <v>1687</v>
      </c>
      <c r="H87">
        <v>2</v>
      </c>
      <c r="I87" t="s">
        <v>1694</v>
      </c>
      <c r="J87">
        <v>3</v>
      </c>
      <c r="K87" t="s">
        <v>3980</v>
      </c>
      <c r="L87" t="s">
        <v>4612</v>
      </c>
      <c r="M87" t="s">
        <v>4613</v>
      </c>
      <c r="N87">
        <v>12</v>
      </c>
    </row>
    <row r="88" spans="1:14" ht="12.75">
      <c r="A88" t="s">
        <v>382</v>
      </c>
      <c r="B88" t="s">
        <v>4614</v>
      </c>
      <c r="C88" t="s">
        <v>4615</v>
      </c>
      <c r="D88" t="s">
        <v>2986</v>
      </c>
      <c r="E88" t="s">
        <v>1643</v>
      </c>
      <c r="F88">
        <v>4</v>
      </c>
      <c r="G88" t="s">
        <v>1655</v>
      </c>
      <c r="H88">
        <v>3</v>
      </c>
      <c r="I88" t="s">
        <v>1693</v>
      </c>
      <c r="J88">
        <v>4</v>
      </c>
      <c r="K88" t="s">
        <v>220</v>
      </c>
      <c r="L88" t="s">
        <v>4616</v>
      </c>
      <c r="M88" t="s">
        <v>4617</v>
      </c>
      <c r="N88">
        <v>19</v>
      </c>
    </row>
    <row r="89" spans="1:13" ht="12.75">
      <c r="A89" t="s">
        <v>3888</v>
      </c>
      <c r="B89" t="s">
        <v>3897</v>
      </c>
      <c r="C89" t="s">
        <v>4618</v>
      </c>
      <c r="D89" t="s">
        <v>412</v>
      </c>
      <c r="E89" t="s">
        <v>1698</v>
      </c>
      <c r="F89">
        <v>1</v>
      </c>
      <c r="G89" t="s">
        <v>1687</v>
      </c>
      <c r="H89" t="s">
        <v>3888</v>
      </c>
      <c r="I89" t="s">
        <v>154</v>
      </c>
      <c r="J89">
        <v>1</v>
      </c>
      <c r="K89" t="s">
        <v>3888</v>
      </c>
      <c r="L89" t="s">
        <v>4619</v>
      </c>
      <c r="M89" t="s">
        <v>3888</v>
      </c>
    </row>
    <row r="90" ht="12.75">
      <c r="A90" t="s">
        <v>4620</v>
      </c>
    </row>
    <row r="91" spans="1:14" ht="12.75">
      <c r="A91" t="s">
        <v>380</v>
      </c>
      <c r="B91" t="s">
        <v>3901</v>
      </c>
      <c r="C91" t="s">
        <v>4621</v>
      </c>
      <c r="D91" t="s">
        <v>412</v>
      </c>
      <c r="E91" t="s">
        <v>19</v>
      </c>
      <c r="F91">
        <v>1</v>
      </c>
      <c r="G91" t="s">
        <v>1646</v>
      </c>
      <c r="H91">
        <v>1</v>
      </c>
      <c r="I91" t="s">
        <v>288</v>
      </c>
      <c r="J91">
        <v>1</v>
      </c>
      <c r="K91" t="s">
        <v>4622</v>
      </c>
      <c r="L91" t="s">
        <v>4623</v>
      </c>
      <c r="M91" t="s">
        <v>4624</v>
      </c>
      <c r="N91">
        <v>2</v>
      </c>
    </row>
    <row r="92" spans="1:14" ht="12.75">
      <c r="A92" t="s">
        <v>381</v>
      </c>
      <c r="B92" t="s">
        <v>4625</v>
      </c>
      <c r="C92" t="s">
        <v>4626</v>
      </c>
      <c r="D92" t="s">
        <v>404</v>
      </c>
      <c r="E92" t="s">
        <v>11</v>
      </c>
      <c r="F92">
        <v>2</v>
      </c>
      <c r="G92" t="s">
        <v>1664</v>
      </c>
      <c r="H92">
        <v>2</v>
      </c>
      <c r="I92" t="s">
        <v>1697</v>
      </c>
      <c r="J92">
        <v>2</v>
      </c>
      <c r="K92" t="s">
        <v>4627</v>
      </c>
      <c r="L92" t="s">
        <v>4628</v>
      </c>
      <c r="M92" t="s">
        <v>4629</v>
      </c>
      <c r="N92">
        <v>9</v>
      </c>
    </row>
    <row r="93" spans="1:14" ht="12.75">
      <c r="A93" t="s">
        <v>382</v>
      </c>
      <c r="B93" t="s">
        <v>4630</v>
      </c>
      <c r="C93" t="s">
        <v>4631</v>
      </c>
      <c r="D93" t="s">
        <v>395</v>
      </c>
      <c r="E93" t="s">
        <v>1674</v>
      </c>
      <c r="F93">
        <v>3</v>
      </c>
      <c r="G93" t="s">
        <v>39</v>
      </c>
      <c r="H93">
        <v>3</v>
      </c>
      <c r="I93" t="s">
        <v>1643</v>
      </c>
      <c r="J93">
        <v>3</v>
      </c>
      <c r="K93" t="s">
        <v>1031</v>
      </c>
      <c r="L93" t="s">
        <v>4632</v>
      </c>
      <c r="M93" t="s">
        <v>4633</v>
      </c>
      <c r="N93">
        <v>18</v>
      </c>
    </row>
    <row r="94" ht="12.75">
      <c r="A94" t="s">
        <v>4634</v>
      </c>
    </row>
    <row r="95" spans="1:14" ht="12.75">
      <c r="A95" t="s">
        <v>380</v>
      </c>
      <c r="B95" t="s">
        <v>4635</v>
      </c>
      <c r="C95" t="s">
        <v>4636</v>
      </c>
      <c r="D95" t="s">
        <v>385</v>
      </c>
      <c r="E95" t="s">
        <v>11</v>
      </c>
      <c r="F95">
        <v>2</v>
      </c>
      <c r="G95" t="s">
        <v>1642</v>
      </c>
      <c r="H95">
        <v>1</v>
      </c>
      <c r="I95" t="s">
        <v>267</v>
      </c>
      <c r="J95">
        <v>1</v>
      </c>
      <c r="K95" t="s">
        <v>4403</v>
      </c>
      <c r="L95" t="s">
        <v>4637</v>
      </c>
      <c r="M95" t="s">
        <v>4638</v>
      </c>
      <c r="N95">
        <v>6</v>
      </c>
    </row>
    <row r="96" spans="1:14" ht="12.75">
      <c r="A96" t="s">
        <v>381</v>
      </c>
      <c r="B96" t="s">
        <v>4639</v>
      </c>
      <c r="C96" t="s">
        <v>4640</v>
      </c>
      <c r="D96" t="s">
        <v>395</v>
      </c>
      <c r="E96" t="s">
        <v>12</v>
      </c>
      <c r="F96">
        <v>1</v>
      </c>
      <c r="G96" t="s">
        <v>3800</v>
      </c>
      <c r="H96">
        <v>3</v>
      </c>
      <c r="I96" t="s">
        <v>10</v>
      </c>
      <c r="J96">
        <v>2</v>
      </c>
      <c r="K96" t="s">
        <v>4641</v>
      </c>
      <c r="L96" t="s">
        <v>4642</v>
      </c>
      <c r="M96" t="s">
        <v>4643</v>
      </c>
      <c r="N96">
        <v>10</v>
      </c>
    </row>
    <row r="97" spans="1:14" ht="12.75">
      <c r="A97" t="s">
        <v>382</v>
      </c>
      <c r="B97" t="s">
        <v>4644</v>
      </c>
      <c r="C97" t="s">
        <v>4645</v>
      </c>
      <c r="D97" t="s">
        <v>455</v>
      </c>
      <c r="E97" t="s">
        <v>10</v>
      </c>
      <c r="F97">
        <v>3</v>
      </c>
      <c r="G97" t="s">
        <v>1657</v>
      </c>
      <c r="H97">
        <v>2</v>
      </c>
      <c r="I97" t="s">
        <v>10</v>
      </c>
      <c r="J97">
        <v>3</v>
      </c>
      <c r="K97" t="s">
        <v>4627</v>
      </c>
      <c r="L97" t="s">
        <v>4646</v>
      </c>
      <c r="M97" t="s">
        <v>4647</v>
      </c>
      <c r="N97">
        <v>13</v>
      </c>
    </row>
    <row r="98" spans="1:14" ht="12.75">
      <c r="A98" t="s">
        <v>494</v>
      </c>
      <c r="B98" t="s">
        <v>4648</v>
      </c>
      <c r="C98" t="s">
        <v>4649</v>
      </c>
      <c r="D98" t="s">
        <v>395</v>
      </c>
      <c r="E98" t="s">
        <v>1672</v>
      </c>
      <c r="F98">
        <v>4</v>
      </c>
      <c r="G98" t="s">
        <v>29</v>
      </c>
      <c r="H98">
        <v>4</v>
      </c>
      <c r="I98" t="s">
        <v>1643</v>
      </c>
      <c r="J98">
        <v>4</v>
      </c>
      <c r="K98" t="s">
        <v>0</v>
      </c>
      <c r="L98" t="s">
        <v>4650</v>
      </c>
      <c r="M98" t="s">
        <v>4651</v>
      </c>
      <c r="N98">
        <v>22</v>
      </c>
    </row>
    <row r="99" ht="12.75">
      <c r="A99" t="s">
        <v>4652</v>
      </c>
    </row>
    <row r="100" spans="1:14" ht="12.75">
      <c r="A100" t="s">
        <v>380</v>
      </c>
      <c r="B100" t="s">
        <v>4653</v>
      </c>
      <c r="C100" t="s">
        <v>4654</v>
      </c>
      <c r="D100" t="s">
        <v>404</v>
      </c>
      <c r="E100" t="s">
        <v>144</v>
      </c>
      <c r="F100">
        <v>1</v>
      </c>
      <c r="G100" t="s">
        <v>89</v>
      </c>
      <c r="H100">
        <v>1</v>
      </c>
      <c r="I100" t="s">
        <v>13</v>
      </c>
      <c r="J100">
        <v>1</v>
      </c>
      <c r="K100" t="s">
        <v>4235</v>
      </c>
      <c r="L100" t="s">
        <v>4655</v>
      </c>
      <c r="M100" t="s">
        <v>4656</v>
      </c>
      <c r="N100">
        <v>1</v>
      </c>
    </row>
    <row r="101" spans="1:14" ht="12.75">
      <c r="A101" t="s">
        <v>381</v>
      </c>
      <c r="B101" t="s">
        <v>4657</v>
      </c>
      <c r="C101" t="s">
        <v>4658</v>
      </c>
      <c r="D101" t="s">
        <v>412</v>
      </c>
      <c r="E101" t="s">
        <v>10</v>
      </c>
      <c r="F101">
        <v>2</v>
      </c>
      <c r="G101" t="s">
        <v>52</v>
      </c>
      <c r="H101">
        <v>2</v>
      </c>
      <c r="I101" t="s">
        <v>10</v>
      </c>
      <c r="J101">
        <v>2</v>
      </c>
      <c r="K101" t="s">
        <v>4659</v>
      </c>
      <c r="L101" t="s">
        <v>4660</v>
      </c>
      <c r="M101" t="s">
        <v>4661</v>
      </c>
      <c r="N101">
        <v>11</v>
      </c>
    </row>
    <row r="102" ht="12.75">
      <c r="A102" t="s">
        <v>3855</v>
      </c>
    </row>
    <row r="103" spans="1:10" ht="12.75">
      <c r="A103" t="s">
        <v>3782</v>
      </c>
      <c r="B103" t="s">
        <v>377</v>
      </c>
      <c r="C103" t="s">
        <v>3856</v>
      </c>
      <c r="D103" t="s">
        <v>2191</v>
      </c>
      <c r="E103" t="s">
        <v>3857</v>
      </c>
      <c r="F103" t="s">
        <v>3782</v>
      </c>
      <c r="G103" t="s">
        <v>875</v>
      </c>
      <c r="H103" t="s">
        <v>1427</v>
      </c>
      <c r="I103" t="s">
        <v>3781</v>
      </c>
      <c r="J103" t="s">
        <v>3858</v>
      </c>
    </row>
    <row r="104" spans="1:10" ht="12.75">
      <c r="A104" t="s">
        <v>3859</v>
      </c>
      <c r="B104" t="s">
        <v>4653</v>
      </c>
      <c r="C104">
        <v>1983</v>
      </c>
      <c r="D104" t="s">
        <v>858</v>
      </c>
      <c r="E104" t="s">
        <v>4652</v>
      </c>
      <c r="F104">
        <v>1</v>
      </c>
      <c r="G104" t="s">
        <v>4662</v>
      </c>
      <c r="H104" t="s">
        <v>4235</v>
      </c>
      <c r="I104" t="s">
        <v>4655</v>
      </c>
      <c r="J104" t="s">
        <v>4663</v>
      </c>
    </row>
    <row r="105" spans="1:10" ht="12.75">
      <c r="A105" t="s">
        <v>3862</v>
      </c>
      <c r="B105" t="s">
        <v>3901</v>
      </c>
      <c r="C105">
        <v>1986</v>
      </c>
      <c r="D105" t="s">
        <v>864</v>
      </c>
      <c r="E105" t="s">
        <v>4620</v>
      </c>
      <c r="F105">
        <v>1</v>
      </c>
      <c r="G105" t="s">
        <v>4664</v>
      </c>
      <c r="H105" t="s">
        <v>4622</v>
      </c>
      <c r="I105" t="s">
        <v>4623</v>
      </c>
      <c r="J105" t="s">
        <v>4665</v>
      </c>
    </row>
    <row r="106" spans="1:10" ht="12.75">
      <c r="A106" t="s">
        <v>3865</v>
      </c>
      <c r="B106" t="s">
        <v>4582</v>
      </c>
      <c r="C106">
        <v>1991</v>
      </c>
      <c r="D106" t="s">
        <v>852</v>
      </c>
      <c r="E106" t="s">
        <v>4328</v>
      </c>
      <c r="F106">
        <v>1</v>
      </c>
      <c r="G106" t="s">
        <v>4666</v>
      </c>
      <c r="H106" t="s">
        <v>78</v>
      </c>
      <c r="I106" t="s">
        <v>4584</v>
      </c>
      <c r="J106" t="s">
        <v>4667</v>
      </c>
    </row>
    <row r="107" spans="1:10" ht="12.75">
      <c r="A107" t="s">
        <v>494</v>
      </c>
      <c r="B107" t="s">
        <v>4586</v>
      </c>
      <c r="C107">
        <v>1975</v>
      </c>
      <c r="D107" t="s">
        <v>856</v>
      </c>
      <c r="E107" t="s">
        <v>4328</v>
      </c>
      <c r="F107">
        <v>2</v>
      </c>
      <c r="G107" t="s">
        <v>4668</v>
      </c>
      <c r="H107" t="s">
        <v>78</v>
      </c>
      <c r="I107" t="s">
        <v>4588</v>
      </c>
      <c r="J107" t="s">
        <v>4669</v>
      </c>
    </row>
    <row r="108" spans="1:10" ht="12.75">
      <c r="A108" t="s">
        <v>495</v>
      </c>
      <c r="B108" t="s">
        <v>3894</v>
      </c>
      <c r="C108">
        <v>1979</v>
      </c>
      <c r="D108" t="s">
        <v>864</v>
      </c>
      <c r="E108" t="s">
        <v>4328</v>
      </c>
      <c r="F108">
        <v>3</v>
      </c>
      <c r="G108" t="s">
        <v>4670</v>
      </c>
      <c r="H108" t="s">
        <v>1676</v>
      </c>
      <c r="I108" t="s">
        <v>4592</v>
      </c>
      <c r="J108" t="s">
        <v>4671</v>
      </c>
    </row>
    <row r="109" spans="1:10" ht="12.75">
      <c r="A109" t="s">
        <v>496</v>
      </c>
      <c r="B109" t="s">
        <v>4635</v>
      </c>
      <c r="C109">
        <v>1996</v>
      </c>
      <c r="D109" t="s">
        <v>854</v>
      </c>
      <c r="E109" t="s">
        <v>4634</v>
      </c>
      <c r="F109">
        <v>1</v>
      </c>
      <c r="G109" t="s">
        <v>4672</v>
      </c>
      <c r="H109" t="s">
        <v>4403</v>
      </c>
      <c r="I109" t="s">
        <v>4637</v>
      </c>
      <c r="J109" t="s">
        <v>4673</v>
      </c>
    </row>
    <row r="110" spans="1:10" ht="12.75">
      <c r="A110" t="s">
        <v>497</v>
      </c>
      <c r="B110" t="s">
        <v>3890</v>
      </c>
      <c r="C110">
        <v>1987</v>
      </c>
      <c r="D110" t="s">
        <v>862</v>
      </c>
      <c r="E110" t="s">
        <v>4341</v>
      </c>
      <c r="F110">
        <v>1</v>
      </c>
      <c r="G110" t="s">
        <v>4674</v>
      </c>
      <c r="H110" t="s">
        <v>1048</v>
      </c>
      <c r="I110" t="s">
        <v>4608</v>
      </c>
      <c r="J110" t="s">
        <v>4675</v>
      </c>
    </row>
    <row r="111" spans="1:10" ht="12.75">
      <c r="A111" t="s">
        <v>498</v>
      </c>
      <c r="B111" t="s">
        <v>4571</v>
      </c>
      <c r="C111">
        <v>1965</v>
      </c>
      <c r="D111" t="s">
        <v>862</v>
      </c>
      <c r="E111" t="s">
        <v>4312</v>
      </c>
      <c r="F111">
        <v>1</v>
      </c>
      <c r="G111" t="s">
        <v>4676</v>
      </c>
      <c r="H111" t="s">
        <v>225</v>
      </c>
      <c r="I111" s="350">
        <v>606670</v>
      </c>
      <c r="J111" t="s">
        <v>4677</v>
      </c>
    </row>
    <row r="112" spans="1:10" ht="12.75">
      <c r="A112" t="s">
        <v>518</v>
      </c>
      <c r="B112" t="s">
        <v>4625</v>
      </c>
      <c r="C112">
        <v>1977</v>
      </c>
      <c r="D112" t="s">
        <v>858</v>
      </c>
      <c r="E112" t="s">
        <v>4620</v>
      </c>
      <c r="F112">
        <v>2</v>
      </c>
      <c r="G112" t="s">
        <v>4678</v>
      </c>
      <c r="H112" t="s">
        <v>4627</v>
      </c>
      <c r="I112" t="s">
        <v>4628</v>
      </c>
      <c r="J112" t="s">
        <v>4679</v>
      </c>
    </row>
    <row r="113" spans="1:10" ht="12.75">
      <c r="A113" t="s">
        <v>519</v>
      </c>
      <c r="B113" t="s">
        <v>4639</v>
      </c>
      <c r="C113">
        <v>1989</v>
      </c>
      <c r="D113" t="s">
        <v>852</v>
      </c>
      <c r="E113" t="s">
        <v>4634</v>
      </c>
      <c r="F113">
        <v>2</v>
      </c>
      <c r="G113" t="s">
        <v>4680</v>
      </c>
      <c r="H113" t="s">
        <v>4641</v>
      </c>
      <c r="I113" t="s">
        <v>4642</v>
      </c>
      <c r="J113" t="s">
        <v>4681</v>
      </c>
    </row>
  </sheetData>
  <sheetProtection/>
  <printOptions/>
  <pageMargins left="0.5118110236220472" right="0.5118110236220472" top="0.7874015748031497" bottom="0.7874015748031497" header="0.31496062992125984" footer="0.31496062992125984"/>
  <pageSetup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1">
      <selection activeCell="L60" sqref="L60"/>
    </sheetView>
  </sheetViews>
  <sheetFormatPr defaultColWidth="9.140625" defaultRowHeight="12.75"/>
  <cols>
    <col min="1" max="1" width="5.00390625" style="0" customWidth="1"/>
    <col min="2" max="2" width="21.7109375" style="0" customWidth="1"/>
    <col min="3" max="3" width="11.00390625" style="0" customWidth="1"/>
    <col min="4" max="4" width="11.7109375" style="0" customWidth="1"/>
    <col min="5" max="5" width="7.8515625" style="0" customWidth="1"/>
    <col min="6" max="6" width="3.28125" style="0" customWidth="1"/>
    <col min="7" max="7" width="9.140625" style="0" customWidth="1"/>
    <col min="8" max="8" width="8.00390625" style="0" customWidth="1"/>
    <col min="9" max="9" width="10.8515625" style="0" customWidth="1"/>
    <col min="10" max="10" width="5.140625" style="0" customWidth="1"/>
    <col min="11" max="11" width="7.140625" style="0" customWidth="1"/>
    <col min="12" max="12" width="10.140625" style="0" customWidth="1"/>
    <col min="13" max="13" width="8.7109375" style="0" customWidth="1"/>
    <col min="14" max="14" width="6.00390625" style="0" customWidth="1"/>
  </cols>
  <sheetData>
    <row r="1" ht="12.75">
      <c r="A1" s="287" t="s">
        <v>5182</v>
      </c>
    </row>
    <row r="2" ht="12.75">
      <c r="A2" s="287" t="s">
        <v>5184</v>
      </c>
    </row>
    <row r="3" ht="12.75">
      <c r="A3" s="287" t="s">
        <v>5185</v>
      </c>
    </row>
    <row r="4" ht="12.75">
      <c r="A4" t="s">
        <v>3775</v>
      </c>
    </row>
    <row r="5" spans="1:12" ht="12.75">
      <c r="A5" t="s">
        <v>3776</v>
      </c>
      <c r="E5" t="s">
        <v>3777</v>
      </c>
      <c r="L5" t="s">
        <v>3778</v>
      </c>
    </row>
    <row r="6" spans="1:14" ht="13.5" customHeight="1">
      <c r="A6" t="s">
        <v>3779</v>
      </c>
      <c r="B6" t="s">
        <v>377</v>
      </c>
      <c r="C6" t="s">
        <v>3780</v>
      </c>
      <c r="D6" t="s">
        <v>2191</v>
      </c>
      <c r="E6" t="s">
        <v>1422</v>
      </c>
      <c r="F6" t="s">
        <v>3774</v>
      </c>
      <c r="G6" t="s">
        <v>1423</v>
      </c>
      <c r="H6" t="s">
        <v>3774</v>
      </c>
      <c r="I6" t="s">
        <v>1424</v>
      </c>
      <c r="J6" t="s">
        <v>3774</v>
      </c>
      <c r="K6" t="s">
        <v>877</v>
      </c>
      <c r="L6" t="s">
        <v>3781</v>
      </c>
      <c r="M6" t="s">
        <v>1426</v>
      </c>
      <c r="N6" t="s">
        <v>3782</v>
      </c>
    </row>
    <row r="7" ht="12.75">
      <c r="A7" t="s">
        <v>4189</v>
      </c>
    </row>
    <row r="8" spans="1:14" ht="12.75">
      <c r="A8" t="s">
        <v>380</v>
      </c>
      <c r="B8" t="s">
        <v>5186</v>
      </c>
      <c r="C8" t="s">
        <v>5187</v>
      </c>
      <c r="D8" t="s">
        <v>391</v>
      </c>
      <c r="E8" t="s">
        <v>100</v>
      </c>
      <c r="F8">
        <v>1</v>
      </c>
      <c r="G8" t="s">
        <v>1642</v>
      </c>
      <c r="H8">
        <v>1</v>
      </c>
      <c r="I8" t="s">
        <v>19</v>
      </c>
      <c r="J8">
        <v>1</v>
      </c>
      <c r="K8" t="s">
        <v>5188</v>
      </c>
      <c r="L8" t="s">
        <v>5189</v>
      </c>
      <c r="M8" t="s">
        <v>5190</v>
      </c>
      <c r="N8">
        <v>18</v>
      </c>
    </row>
    <row r="9" ht="12.75">
      <c r="A9" t="s">
        <v>4394</v>
      </c>
    </row>
    <row r="10" spans="1:14" ht="12.75">
      <c r="A10" t="s">
        <v>380</v>
      </c>
      <c r="B10" t="s">
        <v>5191</v>
      </c>
      <c r="C10" t="s">
        <v>5192</v>
      </c>
      <c r="D10" t="s">
        <v>391</v>
      </c>
      <c r="E10" t="s">
        <v>90</v>
      </c>
      <c r="F10">
        <v>1</v>
      </c>
      <c r="G10" t="s">
        <v>12</v>
      </c>
      <c r="H10">
        <v>1</v>
      </c>
      <c r="I10" t="s">
        <v>86</v>
      </c>
      <c r="J10">
        <v>1</v>
      </c>
      <c r="K10" t="s">
        <v>5193</v>
      </c>
      <c r="L10" t="s">
        <v>5194</v>
      </c>
      <c r="M10" t="s">
        <v>5195</v>
      </c>
      <c r="N10">
        <v>6</v>
      </c>
    </row>
    <row r="11" spans="1:14" ht="12.75">
      <c r="A11" t="s">
        <v>381</v>
      </c>
      <c r="B11" t="s">
        <v>5196</v>
      </c>
      <c r="C11" t="s">
        <v>5197</v>
      </c>
      <c r="D11" t="s">
        <v>1436</v>
      </c>
      <c r="E11" t="s">
        <v>1688</v>
      </c>
      <c r="F11">
        <v>2</v>
      </c>
      <c r="G11" t="s">
        <v>1642</v>
      </c>
      <c r="H11">
        <v>2</v>
      </c>
      <c r="I11" t="s">
        <v>11</v>
      </c>
      <c r="J11">
        <v>2</v>
      </c>
      <c r="K11" t="s">
        <v>5198</v>
      </c>
      <c r="L11" t="s">
        <v>5199</v>
      </c>
      <c r="M11" t="s">
        <v>5200</v>
      </c>
      <c r="N11">
        <v>23</v>
      </c>
    </row>
    <row r="12" ht="12.75">
      <c r="A12" t="s">
        <v>4103</v>
      </c>
    </row>
    <row r="13" spans="1:14" ht="12.75">
      <c r="A13" t="s">
        <v>380</v>
      </c>
      <c r="B13" t="s">
        <v>4939</v>
      </c>
      <c r="C13" t="s">
        <v>5201</v>
      </c>
      <c r="D13" t="s">
        <v>404</v>
      </c>
      <c r="E13" t="s">
        <v>198</v>
      </c>
      <c r="F13">
        <v>1</v>
      </c>
      <c r="G13" t="s">
        <v>90</v>
      </c>
      <c r="H13">
        <v>1</v>
      </c>
      <c r="I13" t="s">
        <v>180</v>
      </c>
      <c r="J13">
        <v>1</v>
      </c>
      <c r="K13" t="s">
        <v>4029</v>
      </c>
      <c r="L13" t="s">
        <v>5202</v>
      </c>
      <c r="M13" t="s">
        <v>5203</v>
      </c>
      <c r="N13">
        <v>1</v>
      </c>
    </row>
    <row r="14" spans="1:14" ht="12.75">
      <c r="A14" t="s">
        <v>381</v>
      </c>
      <c r="B14" t="s">
        <v>3932</v>
      </c>
      <c r="C14" t="s">
        <v>5204</v>
      </c>
      <c r="D14" t="s">
        <v>412</v>
      </c>
      <c r="E14" t="s">
        <v>168</v>
      </c>
      <c r="F14">
        <v>2</v>
      </c>
      <c r="G14" t="s">
        <v>52</v>
      </c>
      <c r="H14">
        <v>3</v>
      </c>
      <c r="I14" t="s">
        <v>87</v>
      </c>
      <c r="J14">
        <v>5</v>
      </c>
      <c r="K14" t="s">
        <v>5205</v>
      </c>
      <c r="L14" t="s">
        <v>5206</v>
      </c>
      <c r="M14" t="s">
        <v>5207</v>
      </c>
      <c r="N14">
        <v>9</v>
      </c>
    </row>
    <row r="15" spans="1:14" ht="12.75">
      <c r="A15" t="s">
        <v>382</v>
      </c>
      <c r="B15" t="s">
        <v>5208</v>
      </c>
      <c r="C15" t="s">
        <v>5209</v>
      </c>
      <c r="D15" t="s">
        <v>385</v>
      </c>
      <c r="E15" t="s">
        <v>162</v>
      </c>
      <c r="F15">
        <v>4</v>
      </c>
      <c r="G15" t="s">
        <v>53</v>
      </c>
      <c r="H15">
        <v>2</v>
      </c>
      <c r="I15" t="s">
        <v>163</v>
      </c>
      <c r="J15">
        <v>3</v>
      </c>
      <c r="K15" t="s">
        <v>3934</v>
      </c>
      <c r="L15" t="s">
        <v>5210</v>
      </c>
      <c r="M15" t="s">
        <v>5211</v>
      </c>
      <c r="N15">
        <v>14</v>
      </c>
    </row>
    <row r="16" spans="1:14" ht="12.75">
      <c r="A16" t="s">
        <v>494</v>
      </c>
      <c r="B16" t="s">
        <v>5212</v>
      </c>
      <c r="C16" t="s">
        <v>5213</v>
      </c>
      <c r="D16" t="s">
        <v>2220</v>
      </c>
      <c r="E16" t="s">
        <v>163</v>
      </c>
      <c r="F16">
        <v>3</v>
      </c>
      <c r="G16" t="s">
        <v>20</v>
      </c>
      <c r="H16">
        <v>4</v>
      </c>
      <c r="I16" t="s">
        <v>146</v>
      </c>
      <c r="J16">
        <v>4</v>
      </c>
      <c r="K16" t="s">
        <v>5214</v>
      </c>
      <c r="L16" t="s">
        <v>5215</v>
      </c>
      <c r="M16" t="s">
        <v>5216</v>
      </c>
      <c r="N16">
        <v>15</v>
      </c>
    </row>
    <row r="17" spans="1:13" ht="12.75">
      <c r="A17" t="s">
        <v>3888</v>
      </c>
      <c r="B17" t="s">
        <v>5217</v>
      </c>
      <c r="C17" t="s">
        <v>5218</v>
      </c>
      <c r="D17" t="s">
        <v>395</v>
      </c>
      <c r="E17" t="s">
        <v>86</v>
      </c>
      <c r="F17">
        <v>5</v>
      </c>
      <c r="G17" t="s">
        <v>1643</v>
      </c>
      <c r="H17" t="s">
        <v>3888</v>
      </c>
      <c r="I17" t="s">
        <v>88</v>
      </c>
      <c r="J17">
        <v>2</v>
      </c>
      <c r="K17" t="s">
        <v>3888</v>
      </c>
      <c r="L17" t="s">
        <v>5219</v>
      </c>
      <c r="M17" t="s">
        <v>3888</v>
      </c>
    </row>
    <row r="18" spans="1:13" ht="12.75">
      <c r="A18" t="s">
        <v>3888</v>
      </c>
      <c r="B18" t="s">
        <v>4426</v>
      </c>
      <c r="C18" t="s">
        <v>5220</v>
      </c>
      <c r="D18" t="s">
        <v>395</v>
      </c>
      <c r="E18" t="s">
        <v>86</v>
      </c>
      <c r="F18" t="s">
        <v>3888</v>
      </c>
      <c r="G18" t="s">
        <v>1697</v>
      </c>
      <c r="H18">
        <v>5</v>
      </c>
      <c r="I18" t="s">
        <v>89</v>
      </c>
      <c r="J18">
        <v>6</v>
      </c>
      <c r="K18" t="s">
        <v>3888</v>
      </c>
      <c r="L18" t="s">
        <v>5221</v>
      </c>
      <c r="M18" t="s">
        <v>3888</v>
      </c>
    </row>
    <row r="19" ht="12.75">
      <c r="A19" t="s">
        <v>4109</v>
      </c>
    </row>
    <row r="20" spans="1:14" ht="12.75">
      <c r="A20" t="s">
        <v>380</v>
      </c>
      <c r="B20" t="s">
        <v>5222</v>
      </c>
      <c r="C20" t="s">
        <v>5223</v>
      </c>
      <c r="D20" t="s">
        <v>391</v>
      </c>
      <c r="E20" t="s">
        <v>1659</v>
      </c>
      <c r="F20">
        <v>2</v>
      </c>
      <c r="G20" t="s">
        <v>4402</v>
      </c>
      <c r="H20">
        <v>2</v>
      </c>
      <c r="I20" t="s">
        <v>192</v>
      </c>
      <c r="J20">
        <v>1</v>
      </c>
      <c r="K20" t="s">
        <v>5224</v>
      </c>
      <c r="L20" t="s">
        <v>5225</v>
      </c>
      <c r="M20" t="s">
        <v>5226</v>
      </c>
      <c r="N20">
        <v>5</v>
      </c>
    </row>
    <row r="21" spans="1:14" ht="12.75">
      <c r="A21" t="s">
        <v>381</v>
      </c>
      <c r="B21" t="s">
        <v>4435</v>
      </c>
      <c r="C21" t="s">
        <v>5227</v>
      </c>
      <c r="D21" t="s">
        <v>400</v>
      </c>
      <c r="E21" t="s">
        <v>145</v>
      </c>
      <c r="F21">
        <v>1</v>
      </c>
      <c r="G21" t="s">
        <v>4402</v>
      </c>
      <c r="H21">
        <v>3</v>
      </c>
      <c r="I21" t="s">
        <v>155</v>
      </c>
      <c r="J21">
        <v>2</v>
      </c>
      <c r="K21" t="s">
        <v>4462</v>
      </c>
      <c r="L21" t="s">
        <v>4723</v>
      </c>
      <c r="M21" t="s">
        <v>5228</v>
      </c>
      <c r="N21">
        <v>8</v>
      </c>
    </row>
    <row r="22" spans="1:14" ht="12.75">
      <c r="A22" t="s">
        <v>382</v>
      </c>
      <c r="B22" t="s">
        <v>5229</v>
      </c>
      <c r="C22" t="s">
        <v>5230</v>
      </c>
      <c r="D22" t="s">
        <v>2220</v>
      </c>
      <c r="E22" t="s">
        <v>222</v>
      </c>
      <c r="F22">
        <v>3</v>
      </c>
      <c r="G22" t="s">
        <v>288</v>
      </c>
      <c r="H22">
        <v>1</v>
      </c>
      <c r="I22" t="s">
        <v>155</v>
      </c>
      <c r="J22">
        <v>3</v>
      </c>
      <c r="K22" t="s">
        <v>293</v>
      </c>
      <c r="L22" t="s">
        <v>5231</v>
      </c>
      <c r="M22" t="s">
        <v>5232</v>
      </c>
      <c r="N22">
        <v>16</v>
      </c>
    </row>
    <row r="23" spans="1:14" ht="12.75">
      <c r="A23" t="s">
        <v>494</v>
      </c>
      <c r="B23" t="s">
        <v>5233</v>
      </c>
      <c r="C23" t="s">
        <v>5234</v>
      </c>
      <c r="D23" t="s">
        <v>395</v>
      </c>
      <c r="E23" t="s">
        <v>90</v>
      </c>
      <c r="F23">
        <v>4</v>
      </c>
      <c r="G23" t="s">
        <v>1699</v>
      </c>
      <c r="H23">
        <v>5</v>
      </c>
      <c r="I23" t="s">
        <v>162</v>
      </c>
      <c r="J23">
        <v>4</v>
      </c>
      <c r="K23" t="s">
        <v>164</v>
      </c>
      <c r="L23" t="s">
        <v>5235</v>
      </c>
      <c r="M23" t="s">
        <v>5236</v>
      </c>
      <c r="N23">
        <v>20</v>
      </c>
    </row>
    <row r="24" spans="1:14" ht="12.75">
      <c r="A24" t="s">
        <v>495</v>
      </c>
      <c r="B24" t="s">
        <v>5237</v>
      </c>
      <c r="C24" t="s">
        <v>5238</v>
      </c>
      <c r="D24" t="s">
        <v>395</v>
      </c>
      <c r="E24" t="s">
        <v>101</v>
      </c>
      <c r="F24">
        <v>5</v>
      </c>
      <c r="G24" t="s">
        <v>267</v>
      </c>
      <c r="H24">
        <v>4</v>
      </c>
      <c r="I24" t="s">
        <v>89</v>
      </c>
      <c r="J24">
        <v>5</v>
      </c>
      <c r="K24" t="s">
        <v>3970</v>
      </c>
      <c r="L24" t="s">
        <v>5239</v>
      </c>
      <c r="M24" t="s">
        <v>5240</v>
      </c>
      <c r="N24">
        <v>22</v>
      </c>
    </row>
    <row r="25" ht="12.75">
      <c r="A25" t="s">
        <v>4216</v>
      </c>
    </row>
    <row r="26" spans="1:14" ht="12.75">
      <c r="A26" t="s">
        <v>380</v>
      </c>
      <c r="B26" t="s">
        <v>5241</v>
      </c>
      <c r="C26" t="s">
        <v>5242</v>
      </c>
      <c r="D26" t="s">
        <v>404</v>
      </c>
      <c r="E26" t="s">
        <v>191</v>
      </c>
      <c r="F26">
        <v>1</v>
      </c>
      <c r="G26" t="s">
        <v>101</v>
      </c>
      <c r="H26">
        <v>1</v>
      </c>
      <c r="I26" t="s">
        <v>245</v>
      </c>
      <c r="J26">
        <v>1</v>
      </c>
      <c r="K26" t="s">
        <v>5243</v>
      </c>
      <c r="L26" t="s">
        <v>5244</v>
      </c>
      <c r="M26" t="s">
        <v>5245</v>
      </c>
      <c r="N26">
        <v>4</v>
      </c>
    </row>
    <row r="27" spans="1:14" ht="12.75">
      <c r="A27" t="s">
        <v>381</v>
      </c>
      <c r="B27" t="s">
        <v>4748</v>
      </c>
      <c r="C27" t="s">
        <v>5246</v>
      </c>
      <c r="D27" t="s">
        <v>391</v>
      </c>
      <c r="E27" t="s">
        <v>145</v>
      </c>
      <c r="F27">
        <v>2</v>
      </c>
      <c r="G27" t="s">
        <v>217</v>
      </c>
      <c r="H27">
        <v>2</v>
      </c>
      <c r="I27" t="s">
        <v>157</v>
      </c>
      <c r="J27">
        <v>2</v>
      </c>
      <c r="K27" t="s">
        <v>5004</v>
      </c>
      <c r="L27" t="s">
        <v>5244</v>
      </c>
      <c r="M27" t="s">
        <v>5247</v>
      </c>
      <c r="N27">
        <v>10</v>
      </c>
    </row>
    <row r="28" ht="12.75">
      <c r="A28" t="s">
        <v>4120</v>
      </c>
    </row>
    <row r="29" spans="1:14" ht="12.75">
      <c r="A29" t="s">
        <v>380</v>
      </c>
      <c r="B29" t="s">
        <v>4251</v>
      </c>
      <c r="C29" t="s">
        <v>5248</v>
      </c>
      <c r="D29" t="s">
        <v>385</v>
      </c>
      <c r="E29" t="s">
        <v>4596</v>
      </c>
      <c r="F29">
        <v>1</v>
      </c>
      <c r="G29" t="s">
        <v>87</v>
      </c>
      <c r="H29">
        <v>1</v>
      </c>
      <c r="I29" t="s">
        <v>198</v>
      </c>
      <c r="J29">
        <v>1</v>
      </c>
      <c r="K29" t="s">
        <v>4069</v>
      </c>
      <c r="L29" t="s">
        <v>4517</v>
      </c>
      <c r="M29" t="s">
        <v>5249</v>
      </c>
      <c r="N29">
        <v>7</v>
      </c>
    </row>
    <row r="30" spans="1:14" ht="12.75">
      <c r="A30" t="s">
        <v>381</v>
      </c>
      <c r="B30" t="s">
        <v>4503</v>
      </c>
      <c r="C30" t="s">
        <v>5250</v>
      </c>
      <c r="D30" t="s">
        <v>395</v>
      </c>
      <c r="E30" t="s">
        <v>190</v>
      </c>
      <c r="F30">
        <v>2</v>
      </c>
      <c r="G30" t="s">
        <v>174</v>
      </c>
      <c r="H30">
        <v>3</v>
      </c>
      <c r="I30" t="s">
        <v>145</v>
      </c>
      <c r="J30">
        <v>3</v>
      </c>
      <c r="K30" t="s">
        <v>5251</v>
      </c>
      <c r="L30" t="s">
        <v>5252</v>
      </c>
      <c r="M30" t="s">
        <v>5253</v>
      </c>
      <c r="N30">
        <v>11</v>
      </c>
    </row>
    <row r="31" spans="1:14" ht="12.75">
      <c r="A31" t="s">
        <v>382</v>
      </c>
      <c r="B31" t="s">
        <v>3992</v>
      </c>
      <c r="C31" t="s">
        <v>5254</v>
      </c>
      <c r="D31" t="s">
        <v>412</v>
      </c>
      <c r="E31" t="s">
        <v>145</v>
      </c>
      <c r="F31">
        <v>3</v>
      </c>
      <c r="G31" t="s">
        <v>86</v>
      </c>
      <c r="H31">
        <v>2</v>
      </c>
      <c r="I31" t="s">
        <v>197</v>
      </c>
      <c r="J31">
        <v>4</v>
      </c>
      <c r="K31" t="s">
        <v>4813</v>
      </c>
      <c r="L31" t="s">
        <v>5255</v>
      </c>
      <c r="M31" t="s">
        <v>5256</v>
      </c>
      <c r="N31">
        <v>13</v>
      </c>
    </row>
    <row r="32" spans="1:14" ht="12.75">
      <c r="A32" t="s">
        <v>494</v>
      </c>
      <c r="B32" t="s">
        <v>5257</v>
      </c>
      <c r="C32" t="s">
        <v>5258</v>
      </c>
      <c r="D32" t="s">
        <v>391</v>
      </c>
      <c r="E32" t="s">
        <v>144</v>
      </c>
      <c r="F32">
        <v>4</v>
      </c>
      <c r="G32" t="s">
        <v>100</v>
      </c>
      <c r="H32">
        <v>4</v>
      </c>
      <c r="I32" t="s">
        <v>145</v>
      </c>
      <c r="J32">
        <v>2</v>
      </c>
      <c r="K32" t="s">
        <v>4505</v>
      </c>
      <c r="L32" t="s">
        <v>5000</v>
      </c>
      <c r="M32" t="s">
        <v>5001</v>
      </c>
      <c r="N32">
        <v>17</v>
      </c>
    </row>
    <row r="33" ht="12.75">
      <c r="A33" t="s">
        <v>4130</v>
      </c>
    </row>
    <row r="34" spans="1:14" ht="12.75">
      <c r="A34" t="s">
        <v>380</v>
      </c>
      <c r="B34" t="s">
        <v>4036</v>
      </c>
      <c r="C34" t="s">
        <v>5259</v>
      </c>
      <c r="D34" t="s">
        <v>385</v>
      </c>
      <c r="E34" t="s">
        <v>3825</v>
      </c>
      <c r="F34">
        <v>1</v>
      </c>
      <c r="G34" t="s">
        <v>5260</v>
      </c>
      <c r="H34">
        <v>1</v>
      </c>
      <c r="I34" t="s">
        <v>144</v>
      </c>
      <c r="J34">
        <v>2</v>
      </c>
      <c r="K34" t="s">
        <v>5261</v>
      </c>
      <c r="L34" t="s">
        <v>4809</v>
      </c>
      <c r="M34" t="s">
        <v>5262</v>
      </c>
      <c r="N34">
        <v>2</v>
      </c>
    </row>
    <row r="35" spans="1:14" ht="18" customHeight="1">
      <c r="A35" t="s">
        <v>381</v>
      </c>
      <c r="B35" t="s">
        <v>5263</v>
      </c>
      <c r="C35" t="s">
        <v>5264</v>
      </c>
      <c r="D35" t="s">
        <v>391</v>
      </c>
      <c r="E35" t="s">
        <v>191</v>
      </c>
      <c r="F35">
        <v>2</v>
      </c>
      <c r="G35" t="s">
        <v>217</v>
      </c>
      <c r="H35">
        <v>3</v>
      </c>
      <c r="I35" t="s">
        <v>144</v>
      </c>
      <c r="J35">
        <v>1</v>
      </c>
      <c r="K35" t="s">
        <v>4029</v>
      </c>
      <c r="L35" t="s">
        <v>5265</v>
      </c>
      <c r="M35" t="s">
        <v>5266</v>
      </c>
      <c r="N35">
        <v>19</v>
      </c>
    </row>
    <row r="36" spans="1:14" ht="12.75">
      <c r="A36" t="s">
        <v>382</v>
      </c>
      <c r="B36" t="s">
        <v>5267</v>
      </c>
      <c r="C36" t="s">
        <v>5268</v>
      </c>
      <c r="D36" t="s">
        <v>2220</v>
      </c>
      <c r="E36" t="s">
        <v>157</v>
      </c>
      <c r="F36">
        <v>3</v>
      </c>
      <c r="G36" t="s">
        <v>86</v>
      </c>
      <c r="H36">
        <v>2</v>
      </c>
      <c r="I36" t="s">
        <v>153</v>
      </c>
      <c r="J36">
        <v>3</v>
      </c>
      <c r="K36" t="s">
        <v>176</v>
      </c>
      <c r="L36" t="s">
        <v>5269</v>
      </c>
      <c r="M36" t="s">
        <v>5270</v>
      </c>
      <c r="N36">
        <v>21</v>
      </c>
    </row>
    <row r="37" ht="18.75" customHeight="1">
      <c r="A37" t="s">
        <v>4146</v>
      </c>
    </row>
    <row r="38" spans="1:14" ht="12.75">
      <c r="A38" t="s">
        <v>380</v>
      </c>
      <c r="B38" t="s">
        <v>4823</v>
      </c>
      <c r="C38" t="s">
        <v>5271</v>
      </c>
      <c r="D38" t="s">
        <v>404</v>
      </c>
      <c r="E38" t="s">
        <v>4764</v>
      </c>
      <c r="F38">
        <v>1</v>
      </c>
      <c r="G38" t="s">
        <v>1056</v>
      </c>
      <c r="H38">
        <v>1</v>
      </c>
      <c r="I38" t="s">
        <v>145</v>
      </c>
      <c r="J38">
        <v>1</v>
      </c>
      <c r="K38" t="s">
        <v>5272</v>
      </c>
      <c r="L38" t="s">
        <v>5273</v>
      </c>
      <c r="M38" t="s">
        <v>5274</v>
      </c>
      <c r="N38">
        <v>3</v>
      </c>
    </row>
    <row r="39" spans="1:14" ht="12.75">
      <c r="A39" t="s">
        <v>381</v>
      </c>
      <c r="B39" t="s">
        <v>4057</v>
      </c>
      <c r="C39" t="s">
        <v>5275</v>
      </c>
      <c r="D39" t="s">
        <v>385</v>
      </c>
      <c r="E39" t="s">
        <v>4051</v>
      </c>
      <c r="F39">
        <v>2</v>
      </c>
      <c r="G39" t="s">
        <v>153</v>
      </c>
      <c r="H39">
        <v>2</v>
      </c>
      <c r="I39" t="s">
        <v>235</v>
      </c>
      <c r="J39">
        <v>2</v>
      </c>
      <c r="K39" t="s">
        <v>4796</v>
      </c>
      <c r="L39" t="s">
        <v>5276</v>
      </c>
      <c r="M39" t="s">
        <v>5277</v>
      </c>
      <c r="N39">
        <v>12</v>
      </c>
    </row>
    <row r="40" ht="12.75">
      <c r="A40" t="s">
        <v>3855</v>
      </c>
    </row>
    <row r="41" spans="1:10" ht="12.75">
      <c r="A41" t="s">
        <v>3782</v>
      </c>
      <c r="B41" t="s">
        <v>377</v>
      </c>
      <c r="C41" t="s">
        <v>3856</v>
      </c>
      <c r="D41" t="s">
        <v>2191</v>
      </c>
      <c r="E41" t="s">
        <v>3857</v>
      </c>
      <c r="F41" t="s">
        <v>3782</v>
      </c>
      <c r="G41" t="s">
        <v>875</v>
      </c>
      <c r="H41" t="s">
        <v>1427</v>
      </c>
      <c r="I41" t="s">
        <v>3781</v>
      </c>
      <c r="J41" t="s">
        <v>3858</v>
      </c>
    </row>
    <row r="42" spans="1:10" ht="12.75">
      <c r="A42" t="s">
        <v>3859</v>
      </c>
      <c r="B42" t="s">
        <v>4939</v>
      </c>
      <c r="C42">
        <v>1986</v>
      </c>
      <c r="D42" t="s">
        <v>858</v>
      </c>
      <c r="E42" t="s">
        <v>4103</v>
      </c>
      <c r="F42">
        <v>1</v>
      </c>
      <c r="G42" t="s">
        <v>5278</v>
      </c>
      <c r="H42" t="s">
        <v>4029</v>
      </c>
      <c r="I42" t="s">
        <v>5202</v>
      </c>
      <c r="J42" t="s">
        <v>5279</v>
      </c>
    </row>
    <row r="43" spans="1:10" ht="12.75">
      <c r="A43" t="s">
        <v>3862</v>
      </c>
      <c r="B43" t="s">
        <v>4036</v>
      </c>
      <c r="C43">
        <v>1978</v>
      </c>
      <c r="D43" t="s">
        <v>854</v>
      </c>
      <c r="E43" t="s">
        <v>4130</v>
      </c>
      <c r="F43">
        <v>1</v>
      </c>
      <c r="G43" t="s">
        <v>5280</v>
      </c>
      <c r="H43" t="s">
        <v>5261</v>
      </c>
      <c r="I43" t="s">
        <v>4809</v>
      </c>
      <c r="J43" t="s">
        <v>5281</v>
      </c>
    </row>
    <row r="44" spans="1:10" ht="12.75">
      <c r="A44" t="s">
        <v>3865</v>
      </c>
      <c r="B44" t="s">
        <v>4823</v>
      </c>
      <c r="C44">
        <v>1984</v>
      </c>
      <c r="D44" t="s">
        <v>858</v>
      </c>
      <c r="E44" t="s">
        <v>4146</v>
      </c>
      <c r="F44">
        <v>1</v>
      </c>
      <c r="G44" t="s">
        <v>5282</v>
      </c>
      <c r="H44" t="s">
        <v>5272</v>
      </c>
      <c r="I44" t="s">
        <v>5273</v>
      </c>
      <c r="J44" t="s">
        <v>5283</v>
      </c>
    </row>
    <row r="45" spans="1:10" ht="12.75">
      <c r="A45" t="s">
        <v>494</v>
      </c>
      <c r="B45" t="s">
        <v>5241</v>
      </c>
      <c r="C45">
        <v>1991</v>
      </c>
      <c r="D45" t="s">
        <v>858</v>
      </c>
      <c r="E45" t="s">
        <v>4216</v>
      </c>
      <c r="F45">
        <v>1</v>
      </c>
      <c r="G45" t="s">
        <v>5284</v>
      </c>
      <c r="H45" t="s">
        <v>5243</v>
      </c>
      <c r="I45" t="s">
        <v>5244</v>
      </c>
      <c r="J45" t="s">
        <v>5285</v>
      </c>
    </row>
    <row r="46" spans="1:10" ht="12.75">
      <c r="A46" t="s">
        <v>495</v>
      </c>
      <c r="B46" t="s">
        <v>5222</v>
      </c>
      <c r="C46">
        <v>1995</v>
      </c>
      <c r="D46" t="s">
        <v>856</v>
      </c>
      <c r="E46" t="s">
        <v>4109</v>
      </c>
      <c r="F46">
        <v>1</v>
      </c>
      <c r="G46" t="s">
        <v>5286</v>
      </c>
      <c r="H46" t="s">
        <v>5224</v>
      </c>
      <c r="I46" t="s">
        <v>5225</v>
      </c>
      <c r="J46" t="s">
        <v>5287</v>
      </c>
    </row>
    <row r="47" spans="1:10" ht="12.75">
      <c r="A47" t="s">
        <v>496</v>
      </c>
      <c r="B47" t="s">
        <v>5191</v>
      </c>
      <c r="C47">
        <v>1981</v>
      </c>
      <c r="D47" t="s">
        <v>856</v>
      </c>
      <c r="E47" t="s">
        <v>4394</v>
      </c>
      <c r="F47">
        <v>1</v>
      </c>
      <c r="G47" t="s">
        <v>5288</v>
      </c>
      <c r="H47" t="s">
        <v>5193</v>
      </c>
      <c r="I47" t="s">
        <v>5194</v>
      </c>
      <c r="J47" t="s">
        <v>5289</v>
      </c>
    </row>
    <row r="48" spans="1:10" ht="12.75">
      <c r="A48" t="s">
        <v>497</v>
      </c>
      <c r="B48" t="s">
        <v>4251</v>
      </c>
      <c r="C48">
        <v>1990</v>
      </c>
      <c r="D48" t="s">
        <v>854</v>
      </c>
      <c r="E48" t="s">
        <v>4120</v>
      </c>
      <c r="F48">
        <v>1</v>
      </c>
      <c r="G48" t="s">
        <v>5290</v>
      </c>
      <c r="H48" t="s">
        <v>4069</v>
      </c>
      <c r="I48" t="s">
        <v>4517</v>
      </c>
      <c r="J48" t="s">
        <v>5291</v>
      </c>
    </row>
    <row r="49" spans="1:10" ht="12.75">
      <c r="A49" t="s">
        <v>498</v>
      </c>
      <c r="B49" t="s">
        <v>4435</v>
      </c>
      <c r="C49">
        <v>1987</v>
      </c>
      <c r="D49" t="s">
        <v>870</v>
      </c>
      <c r="E49" t="s">
        <v>4109</v>
      </c>
      <c r="F49">
        <v>2</v>
      </c>
      <c r="G49" t="s">
        <v>5292</v>
      </c>
      <c r="H49" t="s">
        <v>4462</v>
      </c>
      <c r="I49" t="s">
        <v>4723</v>
      </c>
      <c r="J49" t="s">
        <v>5293</v>
      </c>
    </row>
    <row r="50" spans="1:10" ht="12.75">
      <c r="A50" t="s">
        <v>518</v>
      </c>
      <c r="B50" t="s">
        <v>3932</v>
      </c>
      <c r="C50">
        <v>1983</v>
      </c>
      <c r="D50" t="s">
        <v>864</v>
      </c>
      <c r="E50" t="s">
        <v>4103</v>
      </c>
      <c r="F50">
        <v>2</v>
      </c>
      <c r="G50" t="s">
        <v>5294</v>
      </c>
      <c r="H50" t="s">
        <v>5205</v>
      </c>
      <c r="I50" t="s">
        <v>5206</v>
      </c>
      <c r="J50" t="s">
        <v>5295</v>
      </c>
    </row>
    <row r="51" spans="1:10" ht="12.75">
      <c r="A51" t="s">
        <v>519</v>
      </c>
      <c r="B51" t="s">
        <v>4748</v>
      </c>
      <c r="C51">
        <v>1986</v>
      </c>
      <c r="D51" t="s">
        <v>856</v>
      </c>
      <c r="E51" t="s">
        <v>4216</v>
      </c>
      <c r="F51">
        <v>2</v>
      </c>
      <c r="G51" t="s">
        <v>5296</v>
      </c>
      <c r="H51" t="s">
        <v>5004</v>
      </c>
      <c r="I51" t="s">
        <v>5244</v>
      </c>
      <c r="J51" t="s">
        <v>5297</v>
      </c>
    </row>
    <row r="53" ht="12.75">
      <c r="A53" s="287" t="s">
        <v>5392</v>
      </c>
    </row>
    <row r="54" ht="12.75">
      <c r="A54" s="287" t="s">
        <v>5184</v>
      </c>
    </row>
    <row r="55" ht="12.75">
      <c r="A55" s="287" t="s">
        <v>5185</v>
      </c>
    </row>
    <row r="56" ht="12.75">
      <c r="A56" t="s">
        <v>3775</v>
      </c>
    </row>
    <row r="57" spans="1:12" ht="12.75">
      <c r="A57" t="s">
        <v>3776</v>
      </c>
      <c r="E57" t="s">
        <v>3777</v>
      </c>
      <c r="L57" t="s">
        <v>3778</v>
      </c>
    </row>
    <row r="58" spans="1:14" ht="12.75">
      <c r="A58" t="s">
        <v>3779</v>
      </c>
      <c r="B58" t="s">
        <v>377</v>
      </c>
      <c r="C58" t="s">
        <v>3780</v>
      </c>
      <c r="D58" t="s">
        <v>2191</v>
      </c>
      <c r="E58" t="s">
        <v>1422</v>
      </c>
      <c r="F58" t="s">
        <v>3774</v>
      </c>
      <c r="G58" t="s">
        <v>1423</v>
      </c>
      <c r="H58" t="s">
        <v>3774</v>
      </c>
      <c r="I58" t="s">
        <v>1424</v>
      </c>
      <c r="J58" t="s">
        <v>3774</v>
      </c>
      <c r="K58" t="s">
        <v>877</v>
      </c>
      <c r="L58" t="s">
        <v>3781</v>
      </c>
      <c r="M58" t="s">
        <v>1426</v>
      </c>
      <c r="N58" t="s">
        <v>3782</v>
      </c>
    </row>
    <row r="59" ht="12.75">
      <c r="A59" t="s">
        <v>4312</v>
      </c>
    </row>
    <row r="60" spans="1:14" ht="13.5" customHeight="1">
      <c r="A60" t="s">
        <v>380</v>
      </c>
      <c r="B60" t="s">
        <v>5298</v>
      </c>
      <c r="C60" t="s">
        <v>5299</v>
      </c>
      <c r="D60" t="s">
        <v>1436</v>
      </c>
      <c r="E60" t="s">
        <v>1656</v>
      </c>
      <c r="F60">
        <v>1</v>
      </c>
      <c r="G60" t="s">
        <v>1645</v>
      </c>
      <c r="H60">
        <v>1</v>
      </c>
      <c r="I60" t="s">
        <v>1656</v>
      </c>
      <c r="J60">
        <v>1</v>
      </c>
      <c r="K60" t="s">
        <v>180</v>
      </c>
      <c r="L60" s="350">
        <v>604478</v>
      </c>
      <c r="M60" t="s">
        <v>5300</v>
      </c>
      <c r="N60">
        <v>18</v>
      </c>
    </row>
    <row r="61" spans="1:12" ht="12.75">
      <c r="A61" t="s">
        <v>3789</v>
      </c>
      <c r="L61" s="211"/>
    </row>
    <row r="62" spans="1:14" ht="12.75">
      <c r="A62" t="s">
        <v>380</v>
      </c>
      <c r="B62" t="s">
        <v>5301</v>
      </c>
      <c r="C62" t="s">
        <v>5302</v>
      </c>
      <c r="D62" t="s">
        <v>391</v>
      </c>
      <c r="E62" t="s">
        <v>1671</v>
      </c>
      <c r="F62">
        <v>1</v>
      </c>
      <c r="G62" t="s">
        <v>30</v>
      </c>
      <c r="H62">
        <v>2</v>
      </c>
      <c r="I62" t="s">
        <v>1671</v>
      </c>
      <c r="J62">
        <v>1</v>
      </c>
      <c r="K62" t="s">
        <v>3980</v>
      </c>
      <c r="L62" s="350">
        <v>225357</v>
      </c>
      <c r="M62" t="s">
        <v>5303</v>
      </c>
      <c r="N62">
        <v>8</v>
      </c>
    </row>
    <row r="63" spans="1:14" ht="12.75">
      <c r="A63" t="s">
        <v>381</v>
      </c>
      <c r="B63" t="s">
        <v>4321</v>
      </c>
      <c r="C63" t="s">
        <v>5304</v>
      </c>
      <c r="D63" t="s">
        <v>385</v>
      </c>
      <c r="E63" t="s">
        <v>1658</v>
      </c>
      <c r="F63">
        <v>2</v>
      </c>
      <c r="G63" t="s">
        <v>1645</v>
      </c>
      <c r="H63">
        <v>3</v>
      </c>
      <c r="I63" t="s">
        <v>1693</v>
      </c>
      <c r="J63">
        <v>2</v>
      </c>
      <c r="K63" t="s">
        <v>190</v>
      </c>
      <c r="L63" s="350">
        <v>305344</v>
      </c>
      <c r="M63" t="s">
        <v>5305</v>
      </c>
      <c r="N63">
        <v>14</v>
      </c>
    </row>
    <row r="64" spans="1:14" ht="12.75">
      <c r="A64" t="s">
        <v>382</v>
      </c>
      <c r="B64" t="s">
        <v>5306</v>
      </c>
      <c r="C64" t="s">
        <v>5307</v>
      </c>
      <c r="D64" t="s">
        <v>1436</v>
      </c>
      <c r="E64" t="s">
        <v>25</v>
      </c>
      <c r="F64">
        <v>3</v>
      </c>
      <c r="G64" t="s">
        <v>1687</v>
      </c>
      <c r="H64">
        <v>1</v>
      </c>
      <c r="I64" t="s">
        <v>1657</v>
      </c>
      <c r="J64">
        <v>3</v>
      </c>
      <c r="K64" t="s">
        <v>197</v>
      </c>
      <c r="L64" s="350">
        <v>290735</v>
      </c>
      <c r="M64" t="s">
        <v>5308</v>
      </c>
      <c r="N64">
        <v>19</v>
      </c>
    </row>
    <row r="65" spans="1:12" ht="12.75">
      <c r="A65" t="s">
        <v>4328</v>
      </c>
      <c r="L65" s="211"/>
    </row>
    <row r="66" spans="1:14" ht="12.75">
      <c r="A66" t="s">
        <v>380</v>
      </c>
      <c r="B66" t="s">
        <v>3894</v>
      </c>
      <c r="C66" t="s">
        <v>5309</v>
      </c>
      <c r="D66" t="s">
        <v>412</v>
      </c>
      <c r="E66" t="s">
        <v>1672</v>
      </c>
      <c r="F66">
        <v>1</v>
      </c>
      <c r="G66" t="s">
        <v>1656</v>
      </c>
      <c r="H66">
        <v>1</v>
      </c>
      <c r="I66" t="s">
        <v>68</v>
      </c>
      <c r="J66">
        <v>1</v>
      </c>
      <c r="K66" t="s">
        <v>34</v>
      </c>
      <c r="L66" s="211" t="s">
        <v>5310</v>
      </c>
      <c r="M66" t="s">
        <v>5311</v>
      </c>
      <c r="N66">
        <v>7</v>
      </c>
    </row>
    <row r="67" spans="1:14" ht="12.75">
      <c r="A67" t="s">
        <v>381</v>
      </c>
      <c r="B67" t="s">
        <v>4594</v>
      </c>
      <c r="C67" t="s">
        <v>5312</v>
      </c>
      <c r="D67" t="s">
        <v>391</v>
      </c>
      <c r="E67" t="s">
        <v>5</v>
      </c>
      <c r="F67">
        <v>3</v>
      </c>
      <c r="G67" t="s">
        <v>1645</v>
      </c>
      <c r="H67">
        <v>3</v>
      </c>
      <c r="I67" t="s">
        <v>1642</v>
      </c>
      <c r="J67">
        <v>2</v>
      </c>
      <c r="K67" t="s">
        <v>4596</v>
      </c>
      <c r="L67" s="350">
        <v>34700</v>
      </c>
      <c r="M67" t="s">
        <v>5313</v>
      </c>
      <c r="N67">
        <v>15</v>
      </c>
    </row>
    <row r="68" spans="1:14" ht="12.75">
      <c r="A68" t="s">
        <v>382</v>
      </c>
      <c r="B68" t="s">
        <v>4599</v>
      </c>
      <c r="C68" t="s">
        <v>5314</v>
      </c>
      <c r="D68" t="s">
        <v>391</v>
      </c>
      <c r="E68" t="s">
        <v>1642</v>
      </c>
      <c r="F68">
        <v>2</v>
      </c>
      <c r="G68" t="s">
        <v>1654</v>
      </c>
      <c r="H68">
        <v>4</v>
      </c>
      <c r="I68" t="s">
        <v>5</v>
      </c>
      <c r="J68">
        <v>3</v>
      </c>
      <c r="K68" t="s">
        <v>216</v>
      </c>
      <c r="L68" s="211" t="s">
        <v>4875</v>
      </c>
      <c r="M68" t="s">
        <v>5315</v>
      </c>
      <c r="N68">
        <v>16</v>
      </c>
    </row>
    <row r="69" spans="1:13" ht="12.75">
      <c r="A69" t="s">
        <v>3888</v>
      </c>
      <c r="B69" t="s">
        <v>5316</v>
      </c>
      <c r="C69" t="s">
        <v>5317</v>
      </c>
      <c r="D69" t="s">
        <v>1436</v>
      </c>
      <c r="E69" t="s">
        <v>1664</v>
      </c>
      <c r="F69" t="s">
        <v>3888</v>
      </c>
      <c r="G69" t="s">
        <v>30</v>
      </c>
      <c r="H69">
        <v>2</v>
      </c>
      <c r="I69" t="s">
        <v>1673</v>
      </c>
      <c r="J69">
        <v>4</v>
      </c>
      <c r="K69" t="s">
        <v>3888</v>
      </c>
      <c r="L69" s="350">
        <v>10959</v>
      </c>
      <c r="M69" t="s">
        <v>3888</v>
      </c>
    </row>
    <row r="70" ht="12.75">
      <c r="A70" t="s">
        <v>4341</v>
      </c>
    </row>
    <row r="71" spans="1:14" ht="12.75">
      <c r="A71" t="s">
        <v>380</v>
      </c>
      <c r="B71" t="s">
        <v>5318</v>
      </c>
      <c r="C71" t="s">
        <v>5319</v>
      </c>
      <c r="D71" t="s">
        <v>404</v>
      </c>
      <c r="E71" t="s">
        <v>244</v>
      </c>
      <c r="F71">
        <v>1</v>
      </c>
      <c r="G71" t="s">
        <v>1694</v>
      </c>
      <c r="H71">
        <v>1</v>
      </c>
      <c r="I71" t="s">
        <v>53</v>
      </c>
      <c r="J71">
        <v>1</v>
      </c>
      <c r="K71" t="s">
        <v>4248</v>
      </c>
      <c r="L71" t="s">
        <v>5320</v>
      </c>
      <c r="M71" t="s">
        <v>5321</v>
      </c>
      <c r="N71">
        <v>1</v>
      </c>
    </row>
    <row r="72" spans="1:14" ht="12.75">
      <c r="A72" t="s">
        <v>381</v>
      </c>
      <c r="B72" t="s">
        <v>4582</v>
      </c>
      <c r="C72" t="s">
        <v>5187</v>
      </c>
      <c r="D72" t="s">
        <v>395</v>
      </c>
      <c r="E72" t="s">
        <v>1699</v>
      </c>
      <c r="F72">
        <v>3</v>
      </c>
      <c r="G72" t="s">
        <v>1673</v>
      </c>
      <c r="H72">
        <v>2</v>
      </c>
      <c r="I72" t="s">
        <v>1675</v>
      </c>
      <c r="J72">
        <v>3</v>
      </c>
      <c r="K72" t="s">
        <v>138</v>
      </c>
      <c r="L72" t="s">
        <v>5322</v>
      </c>
      <c r="M72" t="s">
        <v>5323</v>
      </c>
      <c r="N72">
        <v>4</v>
      </c>
    </row>
    <row r="73" spans="1:14" ht="12.75">
      <c r="A73" t="s">
        <v>382</v>
      </c>
      <c r="B73" t="s">
        <v>5324</v>
      </c>
      <c r="C73" t="s">
        <v>5325</v>
      </c>
      <c r="D73" t="s">
        <v>2220</v>
      </c>
      <c r="E73" t="s">
        <v>10</v>
      </c>
      <c r="F73">
        <v>2</v>
      </c>
      <c r="G73" t="s">
        <v>4591</v>
      </c>
      <c r="H73">
        <v>3</v>
      </c>
      <c r="I73" t="s">
        <v>1688</v>
      </c>
      <c r="J73">
        <v>2</v>
      </c>
      <c r="K73" t="s">
        <v>75</v>
      </c>
      <c r="L73" t="s">
        <v>5326</v>
      </c>
      <c r="M73" t="s">
        <v>5327</v>
      </c>
      <c r="N73">
        <v>6</v>
      </c>
    </row>
    <row r="74" spans="1:14" ht="12.75">
      <c r="A74" t="s">
        <v>494</v>
      </c>
      <c r="B74" t="s">
        <v>3897</v>
      </c>
      <c r="C74" t="s">
        <v>5328</v>
      </c>
      <c r="D74" t="s">
        <v>412</v>
      </c>
      <c r="E74" t="s">
        <v>1698</v>
      </c>
      <c r="F74">
        <v>4</v>
      </c>
      <c r="G74" t="s">
        <v>1650</v>
      </c>
      <c r="H74">
        <v>4</v>
      </c>
      <c r="I74" t="s">
        <v>1675</v>
      </c>
      <c r="J74">
        <v>5</v>
      </c>
      <c r="K74" t="s">
        <v>3809</v>
      </c>
      <c r="L74" t="s">
        <v>5329</v>
      </c>
      <c r="M74" t="s">
        <v>5330</v>
      </c>
      <c r="N74">
        <v>9</v>
      </c>
    </row>
    <row r="75" spans="1:14" ht="12.75">
      <c r="A75" t="s">
        <v>495</v>
      </c>
      <c r="B75" t="s">
        <v>5331</v>
      </c>
      <c r="C75" t="s">
        <v>5332</v>
      </c>
      <c r="D75" t="s">
        <v>391</v>
      </c>
      <c r="E75" t="s">
        <v>1671</v>
      </c>
      <c r="F75">
        <v>5</v>
      </c>
      <c r="G75" t="s">
        <v>1696</v>
      </c>
      <c r="H75">
        <v>5</v>
      </c>
      <c r="I75" t="s">
        <v>1675</v>
      </c>
      <c r="J75">
        <v>4</v>
      </c>
      <c r="K75" t="s">
        <v>5333</v>
      </c>
      <c r="L75" t="s">
        <v>5334</v>
      </c>
      <c r="M75" t="s">
        <v>5335</v>
      </c>
      <c r="N75">
        <v>12</v>
      </c>
    </row>
    <row r="76" spans="1:14" ht="12.75">
      <c r="A76" t="s">
        <v>496</v>
      </c>
      <c r="B76" t="s">
        <v>4346</v>
      </c>
      <c r="C76" t="s">
        <v>5336</v>
      </c>
      <c r="D76" t="s">
        <v>385</v>
      </c>
      <c r="E76" t="s">
        <v>1652</v>
      </c>
      <c r="F76">
        <v>7</v>
      </c>
      <c r="G76" t="s">
        <v>1654</v>
      </c>
      <c r="H76">
        <v>7</v>
      </c>
      <c r="I76" t="s">
        <v>1642</v>
      </c>
      <c r="J76">
        <v>6</v>
      </c>
      <c r="K76" t="s">
        <v>198</v>
      </c>
      <c r="L76" t="s">
        <v>5337</v>
      </c>
      <c r="M76" t="s">
        <v>5338</v>
      </c>
      <c r="N76">
        <v>20</v>
      </c>
    </row>
    <row r="77" spans="1:14" ht="12.75">
      <c r="A77" t="s">
        <v>497</v>
      </c>
      <c r="B77" t="s">
        <v>5339</v>
      </c>
      <c r="C77" t="s">
        <v>5340</v>
      </c>
      <c r="D77" t="s">
        <v>395</v>
      </c>
      <c r="E77" t="s">
        <v>1673</v>
      </c>
      <c r="F77">
        <v>6</v>
      </c>
      <c r="G77" t="s">
        <v>1654</v>
      </c>
      <c r="H77">
        <v>6</v>
      </c>
      <c r="I77" t="s">
        <v>1664</v>
      </c>
      <c r="J77">
        <v>7</v>
      </c>
      <c r="K77" t="s">
        <v>145</v>
      </c>
      <c r="L77" t="s">
        <v>5341</v>
      </c>
      <c r="M77" t="s">
        <v>5342</v>
      </c>
      <c r="N77">
        <v>21</v>
      </c>
    </row>
    <row r="78" ht="12.75">
      <c r="A78" t="s">
        <v>4620</v>
      </c>
    </row>
    <row r="79" spans="1:14" ht="12.75">
      <c r="A79" t="s">
        <v>380</v>
      </c>
      <c r="B79" t="s">
        <v>3901</v>
      </c>
      <c r="C79" t="s">
        <v>5343</v>
      </c>
      <c r="D79" t="s">
        <v>412</v>
      </c>
      <c r="E79" t="s">
        <v>288</v>
      </c>
      <c r="F79">
        <v>2</v>
      </c>
      <c r="G79" t="s">
        <v>1697</v>
      </c>
      <c r="H79">
        <v>1</v>
      </c>
      <c r="I79" t="s">
        <v>5344</v>
      </c>
      <c r="J79">
        <v>1</v>
      </c>
      <c r="K79" t="s">
        <v>5345</v>
      </c>
      <c r="L79" t="s">
        <v>5346</v>
      </c>
      <c r="M79" t="s">
        <v>5347</v>
      </c>
      <c r="N79">
        <v>2</v>
      </c>
    </row>
    <row r="80" spans="1:14" ht="12.75">
      <c r="A80" t="s">
        <v>381</v>
      </c>
      <c r="B80" t="s">
        <v>5348</v>
      </c>
      <c r="C80" t="s">
        <v>5349</v>
      </c>
      <c r="D80" t="s">
        <v>404</v>
      </c>
      <c r="E80" t="s">
        <v>100</v>
      </c>
      <c r="F80">
        <v>1</v>
      </c>
      <c r="G80" t="s">
        <v>5</v>
      </c>
      <c r="H80">
        <v>2</v>
      </c>
      <c r="I80" t="s">
        <v>1699</v>
      </c>
      <c r="J80">
        <v>3</v>
      </c>
      <c r="K80" t="s">
        <v>5350</v>
      </c>
      <c r="L80" t="s">
        <v>5351</v>
      </c>
      <c r="M80" t="s">
        <v>4434</v>
      </c>
      <c r="N80">
        <v>3</v>
      </c>
    </row>
    <row r="81" spans="1:14" ht="12.75">
      <c r="A81" t="s">
        <v>382</v>
      </c>
      <c r="B81" t="s">
        <v>3896</v>
      </c>
      <c r="C81" t="s">
        <v>5352</v>
      </c>
      <c r="D81" t="s">
        <v>404</v>
      </c>
      <c r="E81" t="s">
        <v>12</v>
      </c>
      <c r="F81">
        <v>3</v>
      </c>
      <c r="G81" t="s">
        <v>1680</v>
      </c>
      <c r="H81">
        <v>3</v>
      </c>
      <c r="I81" t="s">
        <v>1699</v>
      </c>
      <c r="J81">
        <v>4</v>
      </c>
      <c r="K81" t="s">
        <v>5353</v>
      </c>
      <c r="L81" t="s">
        <v>5354</v>
      </c>
      <c r="M81" t="s">
        <v>5355</v>
      </c>
      <c r="N81">
        <v>5</v>
      </c>
    </row>
    <row r="82" spans="1:14" ht="12.75">
      <c r="A82" t="s">
        <v>494</v>
      </c>
      <c r="B82" t="s">
        <v>5356</v>
      </c>
      <c r="C82" t="s">
        <v>5357</v>
      </c>
      <c r="D82" t="s">
        <v>400</v>
      </c>
      <c r="E82" t="s">
        <v>1674</v>
      </c>
      <c r="F82">
        <v>5</v>
      </c>
      <c r="G82" t="s">
        <v>1652</v>
      </c>
      <c r="H82">
        <v>4</v>
      </c>
      <c r="I82" t="s">
        <v>267</v>
      </c>
      <c r="J82">
        <v>2</v>
      </c>
      <c r="K82" t="s">
        <v>95</v>
      </c>
      <c r="L82" t="s">
        <v>5358</v>
      </c>
      <c r="M82" t="s">
        <v>5359</v>
      </c>
      <c r="N82">
        <v>10</v>
      </c>
    </row>
    <row r="83" spans="1:14" ht="12.75">
      <c r="A83" t="s">
        <v>495</v>
      </c>
      <c r="B83" t="s">
        <v>5360</v>
      </c>
      <c r="C83" t="s">
        <v>5361</v>
      </c>
      <c r="D83" t="s">
        <v>391</v>
      </c>
      <c r="E83" t="s">
        <v>1698</v>
      </c>
      <c r="F83">
        <v>4</v>
      </c>
      <c r="G83" t="s">
        <v>1656</v>
      </c>
      <c r="H83">
        <v>5</v>
      </c>
      <c r="I83" t="s">
        <v>1694</v>
      </c>
      <c r="J83">
        <v>5</v>
      </c>
      <c r="K83" t="s">
        <v>34</v>
      </c>
      <c r="L83" t="s">
        <v>5362</v>
      </c>
      <c r="M83" t="s">
        <v>5363</v>
      </c>
      <c r="N83">
        <v>13</v>
      </c>
    </row>
    <row r="84" ht="12.75">
      <c r="A84" t="s">
        <v>4634</v>
      </c>
    </row>
    <row r="85" spans="1:14" ht="12.75">
      <c r="A85" t="s">
        <v>380</v>
      </c>
      <c r="B85" t="s">
        <v>5364</v>
      </c>
      <c r="C85" t="s">
        <v>5365</v>
      </c>
      <c r="D85" t="s">
        <v>391</v>
      </c>
      <c r="E85" t="s">
        <v>288</v>
      </c>
      <c r="F85">
        <v>1</v>
      </c>
      <c r="G85" t="s">
        <v>1650</v>
      </c>
      <c r="H85">
        <v>1</v>
      </c>
      <c r="I85" t="s">
        <v>11</v>
      </c>
      <c r="J85">
        <v>1</v>
      </c>
      <c r="K85" t="s">
        <v>4760</v>
      </c>
      <c r="L85" t="s">
        <v>5366</v>
      </c>
      <c r="M85" t="s">
        <v>5367</v>
      </c>
      <c r="N85">
        <v>11</v>
      </c>
    </row>
    <row r="86" ht="12.75">
      <c r="A86" t="s">
        <v>4652</v>
      </c>
    </row>
    <row r="87" spans="1:14" ht="12.75">
      <c r="A87" t="s">
        <v>380</v>
      </c>
      <c r="B87" t="s">
        <v>5368</v>
      </c>
      <c r="C87" t="s">
        <v>5369</v>
      </c>
      <c r="D87" t="s">
        <v>395</v>
      </c>
      <c r="E87" t="s">
        <v>52</v>
      </c>
      <c r="F87">
        <v>1</v>
      </c>
      <c r="G87" t="s">
        <v>292</v>
      </c>
      <c r="H87">
        <v>1</v>
      </c>
      <c r="I87" t="s">
        <v>1697</v>
      </c>
      <c r="J87">
        <v>1</v>
      </c>
      <c r="K87" t="s">
        <v>4627</v>
      </c>
      <c r="L87" t="s">
        <v>5370</v>
      </c>
      <c r="M87" t="s">
        <v>5371</v>
      </c>
      <c r="N87">
        <v>17</v>
      </c>
    </row>
    <row r="88" ht="12.75">
      <c r="A88" t="s">
        <v>3855</v>
      </c>
    </row>
    <row r="89" spans="1:10" ht="18" customHeight="1">
      <c r="A89" t="s">
        <v>3782</v>
      </c>
      <c r="B89" t="s">
        <v>377</v>
      </c>
      <c r="C89" t="s">
        <v>3856</v>
      </c>
      <c r="D89" t="s">
        <v>2191</v>
      </c>
      <c r="E89" t="s">
        <v>3857</v>
      </c>
      <c r="F89" t="s">
        <v>3782</v>
      </c>
      <c r="G89" t="s">
        <v>875</v>
      </c>
      <c r="H89" t="s">
        <v>1427</v>
      </c>
      <c r="I89" t="s">
        <v>3781</v>
      </c>
      <c r="J89" t="s">
        <v>3858</v>
      </c>
    </row>
    <row r="90" spans="1:10" ht="12.75">
      <c r="A90" t="s">
        <v>3859</v>
      </c>
      <c r="B90" t="s">
        <v>5318</v>
      </c>
      <c r="C90">
        <v>1989</v>
      </c>
      <c r="D90" t="s">
        <v>858</v>
      </c>
      <c r="E90" t="s">
        <v>4341</v>
      </c>
      <c r="F90">
        <v>1</v>
      </c>
      <c r="G90" t="s">
        <v>5372</v>
      </c>
      <c r="H90" t="s">
        <v>4248</v>
      </c>
      <c r="I90" t="s">
        <v>5320</v>
      </c>
      <c r="J90" t="s">
        <v>5373</v>
      </c>
    </row>
    <row r="91" spans="1:10" ht="18.75" customHeight="1">
      <c r="A91" t="s">
        <v>3862</v>
      </c>
      <c r="B91" t="s">
        <v>3901</v>
      </c>
      <c r="C91">
        <v>1986</v>
      </c>
      <c r="D91" t="s">
        <v>864</v>
      </c>
      <c r="E91" t="s">
        <v>4620</v>
      </c>
      <c r="F91">
        <v>1</v>
      </c>
      <c r="G91" t="s">
        <v>5374</v>
      </c>
      <c r="H91" t="s">
        <v>5345</v>
      </c>
      <c r="I91" t="s">
        <v>5346</v>
      </c>
      <c r="J91" t="s">
        <v>5375</v>
      </c>
    </row>
    <row r="92" spans="1:10" ht="12.75">
      <c r="A92" t="s">
        <v>3865</v>
      </c>
      <c r="B92" t="s">
        <v>5348</v>
      </c>
      <c r="C92">
        <v>1985</v>
      </c>
      <c r="D92" t="s">
        <v>858</v>
      </c>
      <c r="E92" t="s">
        <v>4620</v>
      </c>
      <c r="F92">
        <v>2</v>
      </c>
      <c r="G92" t="s">
        <v>5376</v>
      </c>
      <c r="H92" t="s">
        <v>5350</v>
      </c>
      <c r="I92" t="s">
        <v>5351</v>
      </c>
      <c r="J92" t="s">
        <v>5377</v>
      </c>
    </row>
    <row r="93" spans="1:10" ht="12.75">
      <c r="A93" t="s">
        <v>494</v>
      </c>
      <c r="B93" t="s">
        <v>4582</v>
      </c>
      <c r="C93">
        <v>1991</v>
      </c>
      <c r="D93" t="s">
        <v>852</v>
      </c>
      <c r="E93" t="s">
        <v>4341</v>
      </c>
      <c r="F93">
        <v>2</v>
      </c>
      <c r="G93" t="s">
        <v>5378</v>
      </c>
      <c r="H93" t="s">
        <v>138</v>
      </c>
      <c r="I93" t="s">
        <v>5322</v>
      </c>
      <c r="J93" t="s">
        <v>5379</v>
      </c>
    </row>
    <row r="94" spans="1:10" ht="12.75">
      <c r="A94" t="s">
        <v>495</v>
      </c>
      <c r="B94" t="s">
        <v>3896</v>
      </c>
      <c r="C94">
        <v>1985</v>
      </c>
      <c r="D94" t="s">
        <v>858</v>
      </c>
      <c r="E94" t="s">
        <v>4620</v>
      </c>
      <c r="F94">
        <v>3</v>
      </c>
      <c r="G94" t="s">
        <v>5380</v>
      </c>
      <c r="H94" t="s">
        <v>5353</v>
      </c>
      <c r="I94" t="s">
        <v>5354</v>
      </c>
      <c r="J94" t="s">
        <v>5381</v>
      </c>
    </row>
    <row r="95" spans="1:10" ht="12.75">
      <c r="A95" t="s">
        <v>496</v>
      </c>
      <c r="B95" t="s">
        <v>5324</v>
      </c>
      <c r="C95">
        <v>1980</v>
      </c>
      <c r="D95" t="s">
        <v>2247</v>
      </c>
      <c r="E95" t="s">
        <v>4341</v>
      </c>
      <c r="F95">
        <v>3</v>
      </c>
      <c r="G95" t="s">
        <v>5382</v>
      </c>
      <c r="H95" t="s">
        <v>75</v>
      </c>
      <c r="I95" t="s">
        <v>5326</v>
      </c>
      <c r="J95" t="s">
        <v>5383</v>
      </c>
    </row>
    <row r="96" spans="1:10" ht="12.75">
      <c r="A96" t="s">
        <v>497</v>
      </c>
      <c r="B96" t="s">
        <v>3894</v>
      </c>
      <c r="C96">
        <v>1979</v>
      </c>
      <c r="D96" t="s">
        <v>864</v>
      </c>
      <c r="E96" t="s">
        <v>4328</v>
      </c>
      <c r="F96">
        <v>1</v>
      </c>
      <c r="G96" t="s">
        <v>5384</v>
      </c>
      <c r="H96" t="s">
        <v>34</v>
      </c>
      <c r="I96" t="s">
        <v>5310</v>
      </c>
      <c r="J96" t="s">
        <v>5385</v>
      </c>
    </row>
    <row r="97" spans="1:10" ht="12.75">
      <c r="A97" t="s">
        <v>498</v>
      </c>
      <c r="B97" t="s">
        <v>5301</v>
      </c>
      <c r="C97">
        <v>1991</v>
      </c>
      <c r="D97" t="s">
        <v>856</v>
      </c>
      <c r="E97" t="s">
        <v>3789</v>
      </c>
      <c r="F97">
        <v>1</v>
      </c>
      <c r="G97" t="s">
        <v>5386</v>
      </c>
      <c r="H97" t="s">
        <v>3980</v>
      </c>
      <c r="I97" s="283">
        <v>225357</v>
      </c>
      <c r="J97" t="s">
        <v>5387</v>
      </c>
    </row>
    <row r="98" spans="1:10" ht="12.75">
      <c r="A98" t="s">
        <v>518</v>
      </c>
      <c r="B98" t="s">
        <v>3897</v>
      </c>
      <c r="C98">
        <v>1981</v>
      </c>
      <c r="D98" t="s">
        <v>864</v>
      </c>
      <c r="E98" t="s">
        <v>4341</v>
      </c>
      <c r="F98">
        <v>4</v>
      </c>
      <c r="G98" t="s">
        <v>5388</v>
      </c>
      <c r="H98" t="s">
        <v>3809</v>
      </c>
      <c r="I98" t="s">
        <v>5329</v>
      </c>
      <c r="J98" t="s">
        <v>5389</v>
      </c>
    </row>
    <row r="99" spans="1:10" ht="12.75">
      <c r="A99" t="s">
        <v>519</v>
      </c>
      <c r="B99" t="s">
        <v>5356</v>
      </c>
      <c r="C99">
        <v>1981</v>
      </c>
      <c r="D99" t="s">
        <v>870</v>
      </c>
      <c r="E99" t="s">
        <v>4620</v>
      </c>
      <c r="F99">
        <v>4</v>
      </c>
      <c r="G99" t="s">
        <v>5390</v>
      </c>
      <c r="H99" t="s">
        <v>95</v>
      </c>
      <c r="I99" t="s">
        <v>5358</v>
      </c>
      <c r="J99" t="s">
        <v>5391</v>
      </c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2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7.140625" style="0" customWidth="1"/>
    <col min="2" max="2" width="19.00390625" style="0" customWidth="1"/>
    <col min="4" max="4" width="8.28125" style="0" customWidth="1"/>
    <col min="8" max="8" width="4.7109375" style="0" customWidth="1"/>
    <col min="10" max="10" width="7.28125" style="0" customWidth="1"/>
    <col min="12" max="12" width="7.00390625" style="0" customWidth="1"/>
    <col min="14" max="14" width="6.8515625" style="0" customWidth="1"/>
  </cols>
  <sheetData>
    <row r="1" spans="1:16" ht="12.75">
      <c r="A1" s="288" t="s">
        <v>3685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</row>
    <row r="2" spans="1:16" ht="12.75">
      <c r="A2" s="288" t="s">
        <v>5180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</row>
    <row r="3" spans="1:16" ht="12.75">
      <c r="A3" s="288" t="s">
        <v>2484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</row>
    <row r="4" spans="1:16" ht="12.75">
      <c r="A4" s="271" t="s">
        <v>610</v>
      </c>
      <c r="B4" s="272" t="s">
        <v>2485</v>
      </c>
      <c r="C4" s="273" t="s">
        <v>612</v>
      </c>
      <c r="D4" s="273" t="s">
        <v>883</v>
      </c>
      <c r="E4" s="273" t="s">
        <v>614</v>
      </c>
      <c r="F4" s="273" t="s">
        <v>876</v>
      </c>
      <c r="G4" s="289" t="s">
        <v>2486</v>
      </c>
      <c r="H4" s="289"/>
      <c r="I4" s="289" t="s">
        <v>3686</v>
      </c>
      <c r="J4" s="289"/>
      <c r="K4" s="289" t="s">
        <v>2488</v>
      </c>
      <c r="L4" s="289"/>
      <c r="M4" s="289" t="s">
        <v>383</v>
      </c>
      <c r="N4" s="289"/>
      <c r="O4" s="273" t="s">
        <v>2489</v>
      </c>
      <c r="P4" s="273" t="s">
        <v>619</v>
      </c>
    </row>
    <row r="5" spans="1:16" ht="12.75">
      <c r="A5" s="290" t="s">
        <v>3687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</row>
    <row r="6" spans="1:16" ht="12.75">
      <c r="A6" s="274" t="s">
        <v>380</v>
      </c>
      <c r="B6" s="275" t="s">
        <v>3688</v>
      </c>
      <c r="C6" s="274">
        <v>1978</v>
      </c>
      <c r="D6" s="274" t="s">
        <v>387</v>
      </c>
      <c r="E6" s="274">
        <v>57.09</v>
      </c>
      <c r="F6" s="274">
        <v>0.8935</v>
      </c>
      <c r="G6" s="276">
        <v>210</v>
      </c>
      <c r="H6" s="274">
        <v>1</v>
      </c>
      <c r="I6" s="276">
        <v>140</v>
      </c>
      <c r="J6" s="274">
        <v>2</v>
      </c>
      <c r="K6" s="276">
        <v>200</v>
      </c>
      <c r="L6" s="274">
        <v>1</v>
      </c>
      <c r="M6" s="276">
        <v>550</v>
      </c>
      <c r="N6" s="274"/>
      <c r="O6" s="274">
        <v>491.45</v>
      </c>
      <c r="P6" s="274">
        <v>12</v>
      </c>
    </row>
    <row r="7" spans="1:16" ht="12.75">
      <c r="A7" s="274" t="s">
        <v>381</v>
      </c>
      <c r="B7" s="275" t="s">
        <v>3689</v>
      </c>
      <c r="C7" s="274" t="s">
        <v>3690</v>
      </c>
      <c r="D7" s="274" t="s">
        <v>387</v>
      </c>
      <c r="E7" s="274">
        <v>58.79</v>
      </c>
      <c r="F7" s="274">
        <v>0.869</v>
      </c>
      <c r="G7" s="276">
        <v>182.5</v>
      </c>
      <c r="H7" s="274">
        <v>2</v>
      </c>
      <c r="I7" s="276">
        <v>147.5</v>
      </c>
      <c r="J7" s="274">
        <v>1</v>
      </c>
      <c r="K7" s="276">
        <v>195</v>
      </c>
      <c r="L7" s="274">
        <v>2</v>
      </c>
      <c r="M7" s="276">
        <v>525</v>
      </c>
      <c r="N7" s="274"/>
      <c r="O7" s="274">
        <v>456.24</v>
      </c>
      <c r="P7" s="274">
        <v>9</v>
      </c>
    </row>
    <row r="8" spans="1:16" ht="12.75">
      <c r="A8" s="291" t="s">
        <v>3691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</row>
    <row r="9" spans="1:16" ht="12.75">
      <c r="A9" s="274" t="s">
        <v>380</v>
      </c>
      <c r="B9" s="275" t="s">
        <v>3692</v>
      </c>
      <c r="C9" s="274">
        <v>1981</v>
      </c>
      <c r="D9" s="274" t="s">
        <v>391</v>
      </c>
      <c r="E9" s="274">
        <v>64.51</v>
      </c>
      <c r="F9" s="274">
        <v>0.8003</v>
      </c>
      <c r="G9" s="276">
        <v>200</v>
      </c>
      <c r="H9" s="274">
        <v>1</v>
      </c>
      <c r="I9" s="276">
        <v>160</v>
      </c>
      <c r="J9" s="274">
        <v>1</v>
      </c>
      <c r="K9" s="276">
        <v>200</v>
      </c>
      <c r="L9" s="274">
        <v>1</v>
      </c>
      <c r="M9" s="276">
        <v>560</v>
      </c>
      <c r="N9" s="274"/>
      <c r="O9" s="274">
        <v>448.16</v>
      </c>
      <c r="P9" s="274">
        <v>12</v>
      </c>
    </row>
    <row r="10" spans="1:16" ht="12.75">
      <c r="A10" s="274" t="s">
        <v>381</v>
      </c>
      <c r="B10" s="275" t="s">
        <v>3693</v>
      </c>
      <c r="C10" s="274">
        <v>1986</v>
      </c>
      <c r="D10" s="274" t="s">
        <v>385</v>
      </c>
      <c r="E10" s="274">
        <v>60.43</v>
      </c>
      <c r="F10" s="274">
        <v>0.8473</v>
      </c>
      <c r="G10" s="276">
        <v>190</v>
      </c>
      <c r="H10" s="274">
        <v>2</v>
      </c>
      <c r="I10" s="276">
        <v>120</v>
      </c>
      <c r="J10" s="274">
        <v>2</v>
      </c>
      <c r="K10" s="276">
        <v>175</v>
      </c>
      <c r="L10" s="274">
        <v>2</v>
      </c>
      <c r="M10" s="276">
        <v>485</v>
      </c>
      <c r="N10" s="274"/>
      <c r="O10" s="274">
        <v>410.95</v>
      </c>
      <c r="P10" s="274">
        <v>9</v>
      </c>
    </row>
    <row r="11" spans="1:16" ht="12.75">
      <c r="A11" s="291" t="s">
        <v>3694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</row>
    <row r="12" spans="1:16" ht="12.75">
      <c r="A12" s="274" t="s">
        <v>380</v>
      </c>
      <c r="B12" s="275" t="s">
        <v>2994</v>
      </c>
      <c r="C12" s="274">
        <v>1983</v>
      </c>
      <c r="D12" s="274" t="s">
        <v>412</v>
      </c>
      <c r="E12" s="274">
        <v>73.64</v>
      </c>
      <c r="F12" s="274">
        <v>0.7218</v>
      </c>
      <c r="G12" s="276">
        <v>265</v>
      </c>
      <c r="H12" s="274">
        <v>2</v>
      </c>
      <c r="I12" s="276">
        <v>175</v>
      </c>
      <c r="J12" s="274">
        <v>1</v>
      </c>
      <c r="K12" s="276">
        <v>262.5</v>
      </c>
      <c r="L12" s="274">
        <v>1</v>
      </c>
      <c r="M12" s="276">
        <v>702.5</v>
      </c>
      <c r="N12" s="274"/>
      <c r="O12" s="274">
        <v>507.07</v>
      </c>
      <c r="P12" s="274">
        <v>12</v>
      </c>
    </row>
    <row r="13" spans="1:16" ht="12.75">
      <c r="A13" s="274" t="s">
        <v>381</v>
      </c>
      <c r="B13" s="275" t="s">
        <v>3695</v>
      </c>
      <c r="C13" s="274">
        <v>1984</v>
      </c>
      <c r="D13" s="274" t="s">
        <v>387</v>
      </c>
      <c r="E13" s="274">
        <v>73</v>
      </c>
      <c r="F13" s="274">
        <v>0.7264</v>
      </c>
      <c r="G13" s="276">
        <v>265</v>
      </c>
      <c r="H13" s="274">
        <v>1</v>
      </c>
      <c r="I13" s="276">
        <v>165</v>
      </c>
      <c r="J13" s="274">
        <v>2</v>
      </c>
      <c r="K13" s="276">
        <v>260</v>
      </c>
      <c r="L13" s="274">
        <v>2</v>
      </c>
      <c r="M13" s="276">
        <v>690</v>
      </c>
      <c r="N13" s="274"/>
      <c r="O13" s="274">
        <v>501.21</v>
      </c>
      <c r="P13" s="274">
        <v>9</v>
      </c>
    </row>
    <row r="14" spans="1:16" ht="12.75">
      <c r="A14" s="274" t="s">
        <v>382</v>
      </c>
      <c r="B14" s="275" t="s">
        <v>3696</v>
      </c>
      <c r="C14" s="274">
        <v>1987</v>
      </c>
      <c r="D14" s="274" t="s">
        <v>391</v>
      </c>
      <c r="E14" s="274">
        <v>73.22</v>
      </c>
      <c r="F14" s="274">
        <v>0.7248</v>
      </c>
      <c r="G14" s="276">
        <v>255</v>
      </c>
      <c r="H14" s="274">
        <v>3</v>
      </c>
      <c r="I14" s="276">
        <v>162.5</v>
      </c>
      <c r="J14" s="274">
        <v>3</v>
      </c>
      <c r="K14" s="276">
        <v>225</v>
      </c>
      <c r="L14" s="274">
        <v>3</v>
      </c>
      <c r="M14" s="276">
        <v>642.5</v>
      </c>
      <c r="N14" s="274"/>
      <c r="O14" s="274">
        <v>465.65</v>
      </c>
      <c r="P14" s="274">
        <v>8</v>
      </c>
    </row>
    <row r="15" spans="1:16" ht="12.75">
      <c r="A15" s="274" t="s">
        <v>494</v>
      </c>
      <c r="B15" s="275" t="s">
        <v>3697</v>
      </c>
      <c r="C15" s="274">
        <v>1995</v>
      </c>
      <c r="D15" s="274" t="s">
        <v>412</v>
      </c>
      <c r="E15" s="274">
        <v>73.08</v>
      </c>
      <c r="F15" s="274">
        <v>0.7258</v>
      </c>
      <c r="G15" s="276">
        <v>187.5</v>
      </c>
      <c r="H15" s="274">
        <v>5</v>
      </c>
      <c r="I15" s="276">
        <v>105</v>
      </c>
      <c r="J15" s="274">
        <v>5</v>
      </c>
      <c r="K15" s="276">
        <v>195</v>
      </c>
      <c r="L15" s="274">
        <v>4</v>
      </c>
      <c r="M15" s="276">
        <v>487.5</v>
      </c>
      <c r="N15" s="274"/>
      <c r="O15" s="274">
        <v>353.8</v>
      </c>
      <c r="P15" s="274">
        <v>7</v>
      </c>
    </row>
    <row r="16" spans="1:16" ht="12.75">
      <c r="A16" s="274" t="s">
        <v>653</v>
      </c>
      <c r="B16" s="275" t="s">
        <v>3022</v>
      </c>
      <c r="C16" s="274">
        <v>1994</v>
      </c>
      <c r="D16" s="274" t="s">
        <v>385</v>
      </c>
      <c r="E16" s="274">
        <v>72.41</v>
      </c>
      <c r="F16" s="274">
        <v>0.7306</v>
      </c>
      <c r="G16" s="276">
        <v>240</v>
      </c>
      <c r="H16" s="274">
        <v>4</v>
      </c>
      <c r="I16" s="276">
        <v>155</v>
      </c>
      <c r="J16" s="274">
        <v>4</v>
      </c>
      <c r="K16" s="274" t="s">
        <v>653</v>
      </c>
      <c r="L16" s="274"/>
      <c r="M16" s="274" t="s">
        <v>653</v>
      </c>
      <c r="N16" s="274" t="s">
        <v>3698</v>
      </c>
      <c r="O16" s="274" t="s">
        <v>653</v>
      </c>
      <c r="P16" s="274" t="s">
        <v>653</v>
      </c>
    </row>
    <row r="17" spans="1:16" ht="12.75">
      <c r="A17" s="291" t="s">
        <v>3699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</row>
    <row r="18" spans="1:16" ht="12.75">
      <c r="A18" s="274" t="s">
        <v>380</v>
      </c>
      <c r="B18" s="275" t="s">
        <v>3700</v>
      </c>
      <c r="C18" s="274">
        <v>1987</v>
      </c>
      <c r="D18" s="274" t="s">
        <v>387</v>
      </c>
      <c r="E18" s="274">
        <v>82.55</v>
      </c>
      <c r="F18" s="274">
        <v>0.6697</v>
      </c>
      <c r="G18" s="276">
        <v>320</v>
      </c>
      <c r="H18" s="274">
        <v>1</v>
      </c>
      <c r="I18" s="276">
        <v>220</v>
      </c>
      <c r="J18" s="274">
        <v>1</v>
      </c>
      <c r="K18" s="276">
        <v>295</v>
      </c>
      <c r="L18" s="274">
        <v>1</v>
      </c>
      <c r="M18" s="276">
        <v>835</v>
      </c>
      <c r="N18" s="274"/>
      <c r="O18" s="274">
        <v>559.15</v>
      </c>
      <c r="P18" s="274">
        <v>12</v>
      </c>
    </row>
    <row r="19" spans="1:16" ht="12.75">
      <c r="A19" s="274" t="s">
        <v>381</v>
      </c>
      <c r="B19" s="275" t="s">
        <v>3701</v>
      </c>
      <c r="C19" s="274">
        <v>1987</v>
      </c>
      <c r="D19" s="274" t="s">
        <v>400</v>
      </c>
      <c r="E19" s="274">
        <v>82.4</v>
      </c>
      <c r="F19" s="274">
        <v>0.6704</v>
      </c>
      <c r="G19" s="276">
        <v>275</v>
      </c>
      <c r="H19" s="274">
        <v>2</v>
      </c>
      <c r="I19" s="276">
        <v>185</v>
      </c>
      <c r="J19" s="274">
        <v>3</v>
      </c>
      <c r="K19" s="276">
        <v>250</v>
      </c>
      <c r="L19" s="274">
        <v>3</v>
      </c>
      <c r="M19" s="276">
        <v>710</v>
      </c>
      <c r="N19" s="274"/>
      <c r="O19" s="274">
        <v>475.98</v>
      </c>
      <c r="P19" s="274">
        <v>9</v>
      </c>
    </row>
    <row r="20" spans="1:16" ht="12.75">
      <c r="A20" s="274" t="s">
        <v>382</v>
      </c>
      <c r="B20" s="275" t="s">
        <v>3702</v>
      </c>
      <c r="C20" s="274">
        <v>1974</v>
      </c>
      <c r="D20" s="274" t="s">
        <v>395</v>
      </c>
      <c r="E20" s="274">
        <v>81.47</v>
      </c>
      <c r="F20" s="274">
        <v>0.6751</v>
      </c>
      <c r="G20" s="276">
        <v>230</v>
      </c>
      <c r="H20" s="274">
        <v>4</v>
      </c>
      <c r="I20" s="276">
        <v>185</v>
      </c>
      <c r="J20" s="274">
        <v>2</v>
      </c>
      <c r="K20" s="276">
        <v>220</v>
      </c>
      <c r="L20" s="274">
        <v>4</v>
      </c>
      <c r="M20" s="276">
        <v>635</v>
      </c>
      <c r="N20" s="274"/>
      <c r="O20" s="274">
        <v>428.65</v>
      </c>
      <c r="P20" s="274">
        <v>8</v>
      </c>
    </row>
    <row r="21" spans="1:16" ht="12.75">
      <c r="A21" s="274" t="s">
        <v>653</v>
      </c>
      <c r="B21" s="275" t="s">
        <v>3375</v>
      </c>
      <c r="C21" s="274">
        <v>1993</v>
      </c>
      <c r="D21" s="274" t="s">
        <v>449</v>
      </c>
      <c r="E21" s="274">
        <v>81.01</v>
      </c>
      <c r="F21" s="274">
        <v>0.6774</v>
      </c>
      <c r="G21" s="276">
        <v>240</v>
      </c>
      <c r="H21" s="274">
        <v>3</v>
      </c>
      <c r="I21" s="276">
        <v>165</v>
      </c>
      <c r="J21" s="274">
        <v>4</v>
      </c>
      <c r="K21" s="274" t="s">
        <v>653</v>
      </c>
      <c r="L21" s="274"/>
      <c r="M21" s="274" t="s">
        <v>653</v>
      </c>
      <c r="N21" s="274" t="s">
        <v>3698</v>
      </c>
      <c r="O21" s="274" t="s">
        <v>653</v>
      </c>
      <c r="P21" s="274" t="s">
        <v>653</v>
      </c>
    </row>
    <row r="22" spans="1:16" ht="12.75">
      <c r="A22" s="274" t="s">
        <v>653</v>
      </c>
      <c r="B22" s="275" t="s">
        <v>3703</v>
      </c>
      <c r="C22" s="274">
        <v>1989</v>
      </c>
      <c r="D22" s="274" t="s">
        <v>408</v>
      </c>
      <c r="E22" s="274">
        <v>81.88</v>
      </c>
      <c r="F22" s="274">
        <v>0.673</v>
      </c>
      <c r="G22" s="274" t="s">
        <v>653</v>
      </c>
      <c r="H22" s="274"/>
      <c r="I22" s="276">
        <v>160</v>
      </c>
      <c r="J22" s="274">
        <v>5</v>
      </c>
      <c r="K22" s="276">
        <v>255</v>
      </c>
      <c r="L22" s="274">
        <v>2</v>
      </c>
      <c r="M22" s="274" t="s">
        <v>653</v>
      </c>
      <c r="N22" s="274" t="s">
        <v>3698</v>
      </c>
      <c r="O22" s="274" t="s">
        <v>653</v>
      </c>
      <c r="P22" s="274" t="s">
        <v>653</v>
      </c>
    </row>
    <row r="23" spans="1:16" ht="12.75">
      <c r="A23" s="291" t="s">
        <v>3704</v>
      </c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</row>
    <row r="24" spans="1:16" ht="12.75">
      <c r="A24" s="274" t="s">
        <v>380</v>
      </c>
      <c r="B24" s="275" t="s">
        <v>3705</v>
      </c>
      <c r="C24" s="274">
        <v>1987</v>
      </c>
      <c r="D24" s="274" t="s">
        <v>387</v>
      </c>
      <c r="E24" s="274">
        <v>91.36</v>
      </c>
      <c r="F24" s="274">
        <v>0.6336</v>
      </c>
      <c r="G24" s="276">
        <v>310</v>
      </c>
      <c r="H24" s="274">
        <v>3</v>
      </c>
      <c r="I24" s="276">
        <v>217.5</v>
      </c>
      <c r="J24" s="274">
        <v>2</v>
      </c>
      <c r="K24" s="276">
        <v>315</v>
      </c>
      <c r="L24" s="274">
        <v>1</v>
      </c>
      <c r="M24" s="276">
        <v>842.5</v>
      </c>
      <c r="N24" s="274"/>
      <c r="O24" s="274">
        <v>533.82</v>
      </c>
      <c r="P24" s="274">
        <v>12</v>
      </c>
    </row>
    <row r="25" spans="1:16" ht="12.75">
      <c r="A25" s="274" t="s">
        <v>381</v>
      </c>
      <c r="B25" s="275" t="s">
        <v>3706</v>
      </c>
      <c r="C25" s="274">
        <v>1983</v>
      </c>
      <c r="D25" s="274" t="s">
        <v>387</v>
      </c>
      <c r="E25" s="274">
        <v>92.78</v>
      </c>
      <c r="F25" s="274">
        <v>0.6289</v>
      </c>
      <c r="G25" s="276">
        <v>320</v>
      </c>
      <c r="H25" s="274">
        <v>1</v>
      </c>
      <c r="I25" s="276">
        <v>222.5</v>
      </c>
      <c r="J25" s="274">
        <v>1</v>
      </c>
      <c r="K25" s="276">
        <v>290</v>
      </c>
      <c r="L25" s="274">
        <v>5</v>
      </c>
      <c r="M25" s="276">
        <v>832.5</v>
      </c>
      <c r="N25" s="274"/>
      <c r="O25" s="274">
        <v>523.54</v>
      </c>
      <c r="P25" s="274">
        <v>9</v>
      </c>
    </row>
    <row r="26" spans="1:16" ht="12.75">
      <c r="A26" s="274" t="s">
        <v>382</v>
      </c>
      <c r="B26" s="275" t="s">
        <v>3707</v>
      </c>
      <c r="C26" s="274" t="s">
        <v>3690</v>
      </c>
      <c r="D26" s="274" t="s">
        <v>387</v>
      </c>
      <c r="E26" s="274">
        <v>92</v>
      </c>
      <c r="F26" s="274">
        <v>0.6315</v>
      </c>
      <c r="G26" s="276">
        <v>315</v>
      </c>
      <c r="H26" s="274">
        <v>2</v>
      </c>
      <c r="I26" s="276">
        <v>192.5</v>
      </c>
      <c r="J26" s="274">
        <v>4</v>
      </c>
      <c r="K26" s="276">
        <v>310</v>
      </c>
      <c r="L26" s="274">
        <v>3</v>
      </c>
      <c r="M26" s="276">
        <v>817.5</v>
      </c>
      <c r="N26" s="274"/>
      <c r="O26" s="274">
        <v>516.25</v>
      </c>
      <c r="P26" s="274" t="s">
        <v>3708</v>
      </c>
    </row>
    <row r="27" spans="1:16" ht="12.75">
      <c r="A27" s="274" t="s">
        <v>494</v>
      </c>
      <c r="B27" s="275" t="s">
        <v>3709</v>
      </c>
      <c r="C27" s="274">
        <v>1966</v>
      </c>
      <c r="D27" s="274" t="s">
        <v>408</v>
      </c>
      <c r="E27" s="274">
        <v>92.55</v>
      </c>
      <c r="F27" s="274">
        <v>0.6297</v>
      </c>
      <c r="G27" s="276">
        <v>302.5</v>
      </c>
      <c r="H27" s="274">
        <v>4</v>
      </c>
      <c r="I27" s="276">
        <v>190</v>
      </c>
      <c r="J27" s="274">
        <v>5</v>
      </c>
      <c r="K27" s="276">
        <v>312.5</v>
      </c>
      <c r="L27" s="274">
        <v>2</v>
      </c>
      <c r="M27" s="276">
        <v>805</v>
      </c>
      <c r="N27" s="274"/>
      <c r="O27" s="274">
        <v>506.86</v>
      </c>
      <c r="P27" s="274">
        <v>7</v>
      </c>
    </row>
    <row r="28" spans="1:16" ht="12.75">
      <c r="A28" s="274" t="s">
        <v>495</v>
      </c>
      <c r="B28" s="275" t="s">
        <v>3710</v>
      </c>
      <c r="C28" s="274">
        <v>1991</v>
      </c>
      <c r="D28" s="274" t="s">
        <v>395</v>
      </c>
      <c r="E28" s="274">
        <v>91.61</v>
      </c>
      <c r="F28" s="274">
        <v>0.6328</v>
      </c>
      <c r="G28" s="276">
        <v>250</v>
      </c>
      <c r="H28" s="274">
        <v>7</v>
      </c>
      <c r="I28" s="276">
        <v>195</v>
      </c>
      <c r="J28" s="274">
        <v>3</v>
      </c>
      <c r="K28" s="276">
        <v>275</v>
      </c>
      <c r="L28" s="274">
        <v>6</v>
      </c>
      <c r="M28" s="276">
        <v>720</v>
      </c>
      <c r="N28" s="274"/>
      <c r="O28" s="274">
        <v>455.59</v>
      </c>
      <c r="P28" s="274">
        <v>6</v>
      </c>
    </row>
    <row r="29" spans="1:16" ht="12.75">
      <c r="A29" s="274" t="s">
        <v>496</v>
      </c>
      <c r="B29" s="275" t="s">
        <v>3171</v>
      </c>
      <c r="C29" s="274">
        <v>1990</v>
      </c>
      <c r="D29" s="274" t="s">
        <v>412</v>
      </c>
      <c r="E29" s="274">
        <v>90.33</v>
      </c>
      <c r="F29" s="274">
        <v>0.6372</v>
      </c>
      <c r="G29" s="276">
        <v>280</v>
      </c>
      <c r="H29" s="274">
        <v>5</v>
      </c>
      <c r="I29" s="276">
        <v>167.5</v>
      </c>
      <c r="J29" s="274">
        <v>6</v>
      </c>
      <c r="K29" s="276">
        <v>270</v>
      </c>
      <c r="L29" s="274">
        <v>7</v>
      </c>
      <c r="M29" s="276">
        <v>717.5</v>
      </c>
      <c r="N29" s="274"/>
      <c r="O29" s="274">
        <v>457.19</v>
      </c>
      <c r="P29" s="274">
        <v>5</v>
      </c>
    </row>
    <row r="30" spans="1:16" ht="12.75">
      <c r="A30" s="274" t="s">
        <v>497</v>
      </c>
      <c r="B30" s="275" t="s">
        <v>3711</v>
      </c>
      <c r="C30" s="274">
        <v>1991</v>
      </c>
      <c r="D30" s="274" t="s">
        <v>412</v>
      </c>
      <c r="E30" s="274">
        <v>91.82</v>
      </c>
      <c r="F30" s="274">
        <v>0.632</v>
      </c>
      <c r="G30" s="276">
        <v>240</v>
      </c>
      <c r="H30" s="274">
        <v>8</v>
      </c>
      <c r="I30" s="276">
        <v>140</v>
      </c>
      <c r="J30" s="274">
        <v>7</v>
      </c>
      <c r="K30" s="276">
        <v>260</v>
      </c>
      <c r="L30" s="274">
        <v>8</v>
      </c>
      <c r="M30" s="276">
        <v>640</v>
      </c>
      <c r="N30" s="274"/>
      <c r="O30" s="274">
        <v>404.5</v>
      </c>
      <c r="P30" s="274">
        <v>4</v>
      </c>
    </row>
    <row r="31" spans="1:16" ht="12.75">
      <c r="A31" s="274" t="s">
        <v>653</v>
      </c>
      <c r="B31" s="275" t="s">
        <v>3712</v>
      </c>
      <c r="C31" s="274">
        <v>1985</v>
      </c>
      <c r="D31" s="274" t="s">
        <v>391</v>
      </c>
      <c r="E31" s="274">
        <v>90.24</v>
      </c>
      <c r="F31" s="274">
        <v>0.6375</v>
      </c>
      <c r="G31" s="276">
        <v>270</v>
      </c>
      <c r="H31" s="274">
        <v>6</v>
      </c>
      <c r="I31" s="274" t="s">
        <v>653</v>
      </c>
      <c r="J31" s="274"/>
      <c r="K31" s="276">
        <v>305</v>
      </c>
      <c r="L31" s="274">
        <v>4</v>
      </c>
      <c r="M31" s="274" t="s">
        <v>653</v>
      </c>
      <c r="N31" s="274" t="s">
        <v>3698</v>
      </c>
      <c r="O31" s="274" t="s">
        <v>653</v>
      </c>
      <c r="P31" s="274" t="s">
        <v>653</v>
      </c>
    </row>
    <row r="32" spans="1:16" ht="12.75">
      <c r="A32" s="291" t="s">
        <v>3713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</row>
    <row r="33" spans="1:16" ht="12.75">
      <c r="A33" s="274" t="s">
        <v>380</v>
      </c>
      <c r="B33" s="275" t="s">
        <v>2534</v>
      </c>
      <c r="C33" s="274">
        <v>1989</v>
      </c>
      <c r="D33" s="274" t="s">
        <v>404</v>
      </c>
      <c r="E33" s="274">
        <v>104.84</v>
      </c>
      <c r="F33" s="274">
        <v>0.5979</v>
      </c>
      <c r="G33" s="276">
        <v>330</v>
      </c>
      <c r="H33" s="274">
        <v>1</v>
      </c>
      <c r="I33" s="276">
        <v>265</v>
      </c>
      <c r="J33" s="274" t="s">
        <v>3714</v>
      </c>
      <c r="K33" s="276">
        <v>315</v>
      </c>
      <c r="L33" s="274">
        <v>2</v>
      </c>
      <c r="M33" s="276">
        <v>910</v>
      </c>
      <c r="N33" s="274"/>
      <c r="O33" s="274">
        <v>544.1</v>
      </c>
      <c r="P33" s="274">
        <v>12</v>
      </c>
    </row>
    <row r="34" spans="1:16" ht="12.75">
      <c r="A34" s="274" t="s">
        <v>381</v>
      </c>
      <c r="B34" s="275" t="s">
        <v>3715</v>
      </c>
      <c r="C34" s="274">
        <v>1989</v>
      </c>
      <c r="D34" s="274" t="s">
        <v>404</v>
      </c>
      <c r="E34" s="274">
        <v>103.58</v>
      </c>
      <c r="F34" s="274">
        <v>0.6033</v>
      </c>
      <c r="G34" s="276">
        <v>295</v>
      </c>
      <c r="H34" s="274">
        <v>5</v>
      </c>
      <c r="I34" s="276">
        <v>252.5</v>
      </c>
      <c r="J34" s="274">
        <v>2</v>
      </c>
      <c r="K34" s="276">
        <v>300</v>
      </c>
      <c r="L34" s="274">
        <v>3</v>
      </c>
      <c r="M34" s="276">
        <v>847.5</v>
      </c>
      <c r="N34" s="274"/>
      <c r="O34" s="274">
        <v>511.31</v>
      </c>
      <c r="P34" s="274">
        <v>9</v>
      </c>
    </row>
    <row r="35" spans="1:16" ht="12.75">
      <c r="A35" s="274" t="s">
        <v>382</v>
      </c>
      <c r="B35" s="275" t="s">
        <v>3716</v>
      </c>
      <c r="C35" s="274">
        <v>1981</v>
      </c>
      <c r="D35" s="274" t="s">
        <v>408</v>
      </c>
      <c r="E35" s="274">
        <v>95.55</v>
      </c>
      <c r="F35" s="274">
        <v>0.6204</v>
      </c>
      <c r="G35" s="276">
        <v>320</v>
      </c>
      <c r="H35" s="274">
        <v>2</v>
      </c>
      <c r="I35" s="276">
        <v>217.5</v>
      </c>
      <c r="J35" s="274">
        <v>5</v>
      </c>
      <c r="K35" s="276">
        <v>290</v>
      </c>
      <c r="L35" s="274">
        <v>4</v>
      </c>
      <c r="M35" s="276">
        <v>827.5</v>
      </c>
      <c r="N35" s="274"/>
      <c r="O35" s="274">
        <v>513.42</v>
      </c>
      <c r="P35" s="274">
        <v>8</v>
      </c>
    </row>
    <row r="36" spans="1:16" ht="12.75">
      <c r="A36" s="274" t="s">
        <v>494</v>
      </c>
      <c r="B36" s="275" t="s">
        <v>2697</v>
      </c>
      <c r="C36" s="274">
        <v>1990</v>
      </c>
      <c r="D36" s="274" t="s">
        <v>385</v>
      </c>
      <c r="E36" s="274">
        <v>103.98</v>
      </c>
      <c r="F36" s="274">
        <v>0.5996</v>
      </c>
      <c r="G36" s="276">
        <v>307.5</v>
      </c>
      <c r="H36" s="274">
        <v>3</v>
      </c>
      <c r="I36" s="276">
        <v>207.5</v>
      </c>
      <c r="J36" s="274">
        <v>6</v>
      </c>
      <c r="K36" s="276">
        <v>290</v>
      </c>
      <c r="L36" s="274">
        <v>5</v>
      </c>
      <c r="M36" s="276">
        <v>805</v>
      </c>
      <c r="N36" s="274"/>
      <c r="O36" s="274">
        <v>482.71</v>
      </c>
      <c r="P36" s="274">
        <v>7</v>
      </c>
    </row>
    <row r="37" spans="1:16" ht="12.75">
      <c r="A37" s="274" t="s">
        <v>495</v>
      </c>
      <c r="B37" s="275" t="s">
        <v>3717</v>
      </c>
      <c r="C37" s="274">
        <v>1981</v>
      </c>
      <c r="D37" s="274" t="s">
        <v>412</v>
      </c>
      <c r="E37" s="274">
        <v>102.8</v>
      </c>
      <c r="F37" s="274">
        <v>0.6021</v>
      </c>
      <c r="G37" s="276">
        <v>300</v>
      </c>
      <c r="H37" s="274">
        <v>4</v>
      </c>
      <c r="I37" s="276">
        <v>222.5</v>
      </c>
      <c r="J37" s="274">
        <v>4</v>
      </c>
      <c r="K37" s="276">
        <v>272.5</v>
      </c>
      <c r="L37" s="274">
        <v>7</v>
      </c>
      <c r="M37" s="276">
        <v>795</v>
      </c>
      <c r="N37" s="274"/>
      <c r="O37" s="274">
        <v>478.66</v>
      </c>
      <c r="P37" s="274">
        <v>6</v>
      </c>
    </row>
    <row r="38" spans="1:16" ht="12.75">
      <c r="A38" s="274" t="s">
        <v>496</v>
      </c>
      <c r="B38" s="275" t="s">
        <v>3391</v>
      </c>
      <c r="C38" s="274">
        <v>1976</v>
      </c>
      <c r="D38" s="274" t="s">
        <v>412</v>
      </c>
      <c r="E38" s="274">
        <v>101.56</v>
      </c>
      <c r="F38" s="274">
        <v>0.6049</v>
      </c>
      <c r="G38" s="276">
        <v>290</v>
      </c>
      <c r="H38" s="274">
        <v>6</v>
      </c>
      <c r="I38" s="276">
        <v>190</v>
      </c>
      <c r="J38" s="274">
        <v>8</v>
      </c>
      <c r="K38" s="276">
        <v>252.5</v>
      </c>
      <c r="L38" s="274">
        <v>8</v>
      </c>
      <c r="M38" s="276">
        <v>732.5</v>
      </c>
      <c r="N38" s="274"/>
      <c r="O38" s="274">
        <v>443.07</v>
      </c>
      <c r="P38" s="274">
        <v>5</v>
      </c>
    </row>
    <row r="39" spans="1:16" ht="12.75">
      <c r="A39" s="274" t="s">
        <v>497</v>
      </c>
      <c r="B39" s="275" t="s">
        <v>3718</v>
      </c>
      <c r="C39" s="274">
        <v>1958</v>
      </c>
      <c r="D39" s="274" t="s">
        <v>385</v>
      </c>
      <c r="E39" s="274">
        <v>99.09</v>
      </c>
      <c r="F39" s="274">
        <v>0.6108</v>
      </c>
      <c r="G39" s="276">
        <v>210</v>
      </c>
      <c r="H39" s="274">
        <v>7</v>
      </c>
      <c r="I39" s="276">
        <v>150</v>
      </c>
      <c r="J39" s="274">
        <v>9</v>
      </c>
      <c r="K39" s="276">
        <v>220</v>
      </c>
      <c r="L39" s="274">
        <v>9</v>
      </c>
      <c r="M39" s="276">
        <v>580</v>
      </c>
      <c r="N39" s="274"/>
      <c r="O39" s="274">
        <v>354.28</v>
      </c>
      <c r="P39" s="274">
        <v>4</v>
      </c>
    </row>
    <row r="40" spans="1:16" ht="12.75">
      <c r="A40" s="274" t="s">
        <v>653</v>
      </c>
      <c r="B40" s="275" t="s">
        <v>3719</v>
      </c>
      <c r="C40" s="274">
        <v>1987</v>
      </c>
      <c r="D40" s="274" t="s">
        <v>391</v>
      </c>
      <c r="E40" s="274">
        <v>103.36</v>
      </c>
      <c r="F40" s="274">
        <v>0.601</v>
      </c>
      <c r="G40" s="274" t="s">
        <v>653</v>
      </c>
      <c r="H40" s="274"/>
      <c r="I40" s="276">
        <v>205</v>
      </c>
      <c r="J40" s="274">
        <v>7</v>
      </c>
      <c r="K40" s="276">
        <v>280</v>
      </c>
      <c r="L40" s="274">
        <v>6</v>
      </c>
      <c r="M40" s="274" t="s">
        <v>653</v>
      </c>
      <c r="N40" s="274" t="s">
        <v>3698</v>
      </c>
      <c r="O40" s="274" t="s">
        <v>653</v>
      </c>
      <c r="P40" s="274" t="s">
        <v>653</v>
      </c>
    </row>
    <row r="41" spans="1:16" ht="12.75">
      <c r="A41" s="274" t="s">
        <v>653</v>
      </c>
      <c r="B41" s="275" t="s">
        <v>3720</v>
      </c>
      <c r="C41" s="274">
        <v>1984</v>
      </c>
      <c r="D41" s="274" t="s">
        <v>387</v>
      </c>
      <c r="E41" s="274">
        <v>104.42</v>
      </c>
      <c r="F41" s="274">
        <v>0.5988</v>
      </c>
      <c r="G41" s="274" t="s">
        <v>653</v>
      </c>
      <c r="H41" s="274"/>
      <c r="I41" s="276">
        <v>237.5</v>
      </c>
      <c r="J41" s="274">
        <v>3</v>
      </c>
      <c r="K41" s="276">
        <v>330</v>
      </c>
      <c r="L41" s="274">
        <v>1</v>
      </c>
      <c r="M41" s="274" t="s">
        <v>653</v>
      </c>
      <c r="N41" s="274" t="s">
        <v>3698</v>
      </c>
      <c r="O41" s="274" t="s">
        <v>653</v>
      </c>
      <c r="P41" s="274" t="s">
        <v>653</v>
      </c>
    </row>
    <row r="42" spans="1:16" ht="12.75">
      <c r="A42" s="291" t="s">
        <v>3721</v>
      </c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</row>
    <row r="43" spans="1:16" ht="12.75">
      <c r="A43" s="274" t="s">
        <v>380</v>
      </c>
      <c r="B43" s="275" t="s">
        <v>3722</v>
      </c>
      <c r="C43" s="274">
        <v>1985</v>
      </c>
      <c r="D43" s="274" t="s">
        <v>400</v>
      </c>
      <c r="E43" s="274">
        <v>119.08</v>
      </c>
      <c r="F43" s="274">
        <v>0.5759</v>
      </c>
      <c r="G43" s="276">
        <v>340</v>
      </c>
      <c r="H43" s="274">
        <v>3</v>
      </c>
      <c r="I43" s="276">
        <v>242.5</v>
      </c>
      <c r="J43" s="274">
        <v>4</v>
      </c>
      <c r="K43" s="276">
        <v>312.5</v>
      </c>
      <c r="L43" s="274">
        <v>1</v>
      </c>
      <c r="M43" s="276">
        <v>895</v>
      </c>
      <c r="N43" s="274"/>
      <c r="O43" s="274">
        <v>515.46</v>
      </c>
      <c r="P43" s="274">
        <v>12</v>
      </c>
    </row>
    <row r="44" spans="1:16" ht="12.75">
      <c r="A44" s="274" t="s">
        <v>381</v>
      </c>
      <c r="B44" s="275" t="s">
        <v>3723</v>
      </c>
      <c r="C44" s="274">
        <v>1984</v>
      </c>
      <c r="D44" s="274" t="s">
        <v>395</v>
      </c>
      <c r="E44" s="274">
        <v>114.04</v>
      </c>
      <c r="F44" s="274">
        <v>0.5824</v>
      </c>
      <c r="G44" s="276">
        <v>300</v>
      </c>
      <c r="H44" s="274">
        <v>6</v>
      </c>
      <c r="I44" s="276">
        <v>252.5</v>
      </c>
      <c r="J44" s="274">
        <v>3</v>
      </c>
      <c r="K44" s="276">
        <v>302.5</v>
      </c>
      <c r="L44" s="274">
        <v>2</v>
      </c>
      <c r="M44" s="276">
        <v>855</v>
      </c>
      <c r="N44" s="274"/>
      <c r="O44" s="274">
        <v>497.91</v>
      </c>
      <c r="P44" s="274">
        <v>9</v>
      </c>
    </row>
    <row r="45" spans="1:16" ht="12.75">
      <c r="A45" s="274" t="s">
        <v>382</v>
      </c>
      <c r="B45" s="275" t="s">
        <v>3724</v>
      </c>
      <c r="C45" s="274">
        <v>1989</v>
      </c>
      <c r="D45" s="274" t="s">
        <v>408</v>
      </c>
      <c r="E45" s="274">
        <v>118.73</v>
      </c>
      <c r="F45" s="274">
        <v>0.5764</v>
      </c>
      <c r="G45" s="276">
        <v>302.5</v>
      </c>
      <c r="H45" s="274">
        <v>4</v>
      </c>
      <c r="I45" s="276">
        <v>240</v>
      </c>
      <c r="J45" s="274">
        <v>5</v>
      </c>
      <c r="K45" s="276">
        <v>302.5</v>
      </c>
      <c r="L45" s="274">
        <v>3</v>
      </c>
      <c r="M45" s="276">
        <v>845</v>
      </c>
      <c r="N45" s="274"/>
      <c r="O45" s="274">
        <v>487.03</v>
      </c>
      <c r="P45" s="274">
        <v>8</v>
      </c>
    </row>
    <row r="46" spans="1:16" ht="12.75">
      <c r="A46" s="274" t="s">
        <v>494</v>
      </c>
      <c r="B46" s="275" t="s">
        <v>2230</v>
      </c>
      <c r="C46" s="274">
        <v>1988</v>
      </c>
      <c r="D46" s="274" t="s">
        <v>391</v>
      </c>
      <c r="E46" s="274">
        <v>119.7</v>
      </c>
      <c r="F46" s="274">
        <v>0.5753</v>
      </c>
      <c r="G46" s="276">
        <v>290</v>
      </c>
      <c r="H46" s="274">
        <v>7</v>
      </c>
      <c r="I46" s="276">
        <v>217.5</v>
      </c>
      <c r="J46" s="274">
        <v>6</v>
      </c>
      <c r="K46" s="276">
        <v>295</v>
      </c>
      <c r="L46" s="274">
        <v>4</v>
      </c>
      <c r="M46" s="276">
        <v>802.5</v>
      </c>
      <c r="N46" s="274"/>
      <c r="O46" s="274">
        <v>461.67</v>
      </c>
      <c r="P46" s="274">
        <v>7</v>
      </c>
    </row>
    <row r="47" spans="1:16" ht="12.75">
      <c r="A47" s="274" t="s">
        <v>495</v>
      </c>
      <c r="B47" s="275" t="s">
        <v>821</v>
      </c>
      <c r="C47" s="274">
        <v>1959</v>
      </c>
      <c r="D47" s="274" t="s">
        <v>385</v>
      </c>
      <c r="E47" s="274">
        <v>111.83</v>
      </c>
      <c r="F47" s="274">
        <v>0.5856</v>
      </c>
      <c r="G47" s="276">
        <v>300</v>
      </c>
      <c r="H47" s="274">
        <v>5</v>
      </c>
      <c r="I47" s="276">
        <v>207.5</v>
      </c>
      <c r="J47" s="274">
        <v>7</v>
      </c>
      <c r="K47" s="276">
        <v>260</v>
      </c>
      <c r="L47" s="274">
        <v>6</v>
      </c>
      <c r="M47" s="276">
        <v>767.5</v>
      </c>
      <c r="N47" s="274"/>
      <c r="O47" s="274">
        <v>449.42</v>
      </c>
      <c r="P47" s="274">
        <v>6</v>
      </c>
    </row>
    <row r="48" spans="1:16" ht="12.75">
      <c r="A48" s="274" t="s">
        <v>496</v>
      </c>
      <c r="B48" s="275" t="s">
        <v>3725</v>
      </c>
      <c r="C48" s="274">
        <v>1976</v>
      </c>
      <c r="D48" s="274" t="s">
        <v>391</v>
      </c>
      <c r="E48" s="274">
        <v>117.59</v>
      </c>
      <c r="F48" s="274">
        <v>0.5777</v>
      </c>
      <c r="G48" s="276">
        <v>280</v>
      </c>
      <c r="H48" s="274">
        <v>8</v>
      </c>
      <c r="I48" s="276">
        <v>205</v>
      </c>
      <c r="J48" s="274">
        <v>8</v>
      </c>
      <c r="K48" s="276">
        <v>265</v>
      </c>
      <c r="L48" s="274">
        <v>5</v>
      </c>
      <c r="M48" s="276">
        <v>750</v>
      </c>
      <c r="N48" s="274"/>
      <c r="O48" s="274">
        <v>433.28</v>
      </c>
      <c r="P48" s="274">
        <v>5</v>
      </c>
    </row>
    <row r="49" spans="1:16" ht="12.75">
      <c r="A49" s="274" t="s">
        <v>653</v>
      </c>
      <c r="B49" s="275" t="s">
        <v>3726</v>
      </c>
      <c r="C49" s="274">
        <v>1974</v>
      </c>
      <c r="D49" s="274" t="s">
        <v>1465</v>
      </c>
      <c r="E49" s="274">
        <v>110</v>
      </c>
      <c r="F49" s="274">
        <v>0.5885</v>
      </c>
      <c r="G49" s="276">
        <v>370</v>
      </c>
      <c r="H49" s="274">
        <v>2</v>
      </c>
      <c r="I49" s="276">
        <v>290</v>
      </c>
      <c r="J49" s="274">
        <v>2</v>
      </c>
      <c r="K49" s="274" t="s">
        <v>653</v>
      </c>
      <c r="L49" s="274"/>
      <c r="M49" s="274" t="s">
        <v>653</v>
      </c>
      <c r="N49" s="274" t="s">
        <v>3698</v>
      </c>
      <c r="O49" s="274" t="s">
        <v>653</v>
      </c>
      <c r="P49" s="274" t="s">
        <v>653</v>
      </c>
    </row>
    <row r="50" spans="1:16" ht="12.75">
      <c r="A50" s="274" t="s">
        <v>653</v>
      </c>
      <c r="B50" s="275" t="s">
        <v>796</v>
      </c>
      <c r="C50" s="274">
        <v>1977</v>
      </c>
      <c r="D50" s="274" t="s">
        <v>404</v>
      </c>
      <c r="E50" s="274">
        <v>118.29</v>
      </c>
      <c r="F50" s="274">
        <v>0.5769</v>
      </c>
      <c r="G50" s="276">
        <v>380</v>
      </c>
      <c r="H50" s="274">
        <v>1</v>
      </c>
      <c r="I50" s="276">
        <v>300</v>
      </c>
      <c r="J50" s="274">
        <v>1</v>
      </c>
      <c r="K50" s="274" t="s">
        <v>653</v>
      </c>
      <c r="L50" s="274"/>
      <c r="M50" s="274" t="s">
        <v>653</v>
      </c>
      <c r="N50" s="274" t="s">
        <v>3698</v>
      </c>
      <c r="O50" s="274" t="s">
        <v>653</v>
      </c>
      <c r="P50" s="274" t="s">
        <v>653</v>
      </c>
    </row>
    <row r="51" spans="1:16" ht="12.75">
      <c r="A51" s="291" t="s">
        <v>3727</v>
      </c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</row>
    <row r="52" spans="1:16" ht="12.75">
      <c r="A52" s="274" t="s">
        <v>380</v>
      </c>
      <c r="B52" s="275" t="s">
        <v>3728</v>
      </c>
      <c r="C52" s="274">
        <v>1983</v>
      </c>
      <c r="D52" s="274" t="s">
        <v>404</v>
      </c>
      <c r="E52" s="274">
        <v>158.02</v>
      </c>
      <c r="F52" s="274">
        <v>0.5492</v>
      </c>
      <c r="G52" s="276">
        <v>420</v>
      </c>
      <c r="H52" s="274" t="s">
        <v>3714</v>
      </c>
      <c r="I52" s="276">
        <v>320</v>
      </c>
      <c r="J52" s="274" t="s">
        <v>3729</v>
      </c>
      <c r="K52" s="276">
        <v>360</v>
      </c>
      <c r="L52" s="274" t="s">
        <v>3714</v>
      </c>
      <c r="M52" s="276">
        <v>1100</v>
      </c>
      <c r="N52" s="274" t="s">
        <v>3730</v>
      </c>
      <c r="O52" s="274">
        <v>604.12</v>
      </c>
      <c r="P52" s="274">
        <v>12</v>
      </c>
    </row>
    <row r="53" spans="1:16" ht="12.75">
      <c r="A53" s="274" t="s">
        <v>381</v>
      </c>
      <c r="B53" s="275" t="s">
        <v>3731</v>
      </c>
      <c r="C53" s="274">
        <v>1979</v>
      </c>
      <c r="D53" s="274" t="s">
        <v>1465</v>
      </c>
      <c r="E53" s="274">
        <v>148.76</v>
      </c>
      <c r="F53" s="274">
        <v>0.5539</v>
      </c>
      <c r="G53" s="276">
        <v>362.5</v>
      </c>
      <c r="H53" s="274">
        <v>3</v>
      </c>
      <c r="I53" s="276">
        <v>361</v>
      </c>
      <c r="J53" s="274" t="s">
        <v>3732</v>
      </c>
      <c r="K53" s="276">
        <v>315</v>
      </c>
      <c r="L53" s="274">
        <v>2</v>
      </c>
      <c r="M53" s="276">
        <v>1038.5</v>
      </c>
      <c r="N53" s="274"/>
      <c r="O53" s="274">
        <v>575.26</v>
      </c>
      <c r="P53" s="274" t="s">
        <v>3733</v>
      </c>
    </row>
    <row r="54" spans="1:16" ht="12.75">
      <c r="A54" s="274" t="s">
        <v>382</v>
      </c>
      <c r="B54" s="275" t="s">
        <v>3734</v>
      </c>
      <c r="C54" s="274">
        <v>1984</v>
      </c>
      <c r="D54" s="274" t="s">
        <v>404</v>
      </c>
      <c r="E54" s="274">
        <v>154.39</v>
      </c>
      <c r="F54" s="274">
        <v>0.551</v>
      </c>
      <c r="G54" s="276">
        <v>380</v>
      </c>
      <c r="H54" s="274">
        <v>2</v>
      </c>
      <c r="I54" s="276">
        <v>332.5</v>
      </c>
      <c r="J54" s="274" t="s">
        <v>3735</v>
      </c>
      <c r="K54" s="276">
        <v>315</v>
      </c>
      <c r="L54" s="274">
        <v>3</v>
      </c>
      <c r="M54" s="276">
        <v>1027.5</v>
      </c>
      <c r="N54" s="274" t="s">
        <v>3730</v>
      </c>
      <c r="O54" s="274">
        <v>566.16</v>
      </c>
      <c r="P54" s="274">
        <v>8</v>
      </c>
    </row>
    <row r="55" spans="1:16" ht="12.75">
      <c r="A55" s="274" t="s">
        <v>494</v>
      </c>
      <c r="B55" s="275" t="s">
        <v>3736</v>
      </c>
      <c r="C55" s="274">
        <v>1984</v>
      </c>
      <c r="D55" s="274" t="s">
        <v>387</v>
      </c>
      <c r="E55" s="274">
        <v>141.76</v>
      </c>
      <c r="F55" s="274">
        <v>0.5578</v>
      </c>
      <c r="G55" s="276">
        <v>340</v>
      </c>
      <c r="H55" s="274">
        <v>5</v>
      </c>
      <c r="I55" s="276">
        <v>295</v>
      </c>
      <c r="J55" s="274">
        <v>4</v>
      </c>
      <c r="K55" s="276">
        <v>310</v>
      </c>
      <c r="L55" s="274">
        <v>4</v>
      </c>
      <c r="M55" s="276">
        <v>945</v>
      </c>
      <c r="N55" s="274"/>
      <c r="O55" s="274">
        <v>527.12</v>
      </c>
      <c r="P55" s="274">
        <v>7</v>
      </c>
    </row>
    <row r="56" spans="1:16" ht="12.75">
      <c r="A56" s="274" t="s">
        <v>495</v>
      </c>
      <c r="B56" s="275" t="s">
        <v>3737</v>
      </c>
      <c r="C56" s="274">
        <v>1976</v>
      </c>
      <c r="D56" s="274" t="s">
        <v>408</v>
      </c>
      <c r="E56" s="274">
        <v>175.16</v>
      </c>
      <c r="F56" s="274">
        <v>0.5405</v>
      </c>
      <c r="G56" s="276">
        <v>360</v>
      </c>
      <c r="H56" s="274">
        <v>4</v>
      </c>
      <c r="I56" s="276">
        <v>262.5</v>
      </c>
      <c r="J56" s="274">
        <v>5</v>
      </c>
      <c r="K56" s="276">
        <v>280</v>
      </c>
      <c r="L56" s="274">
        <v>5</v>
      </c>
      <c r="M56" s="276">
        <v>902.5</v>
      </c>
      <c r="N56" s="274"/>
      <c r="O56" s="274">
        <v>487.83</v>
      </c>
      <c r="P56" s="274">
        <v>6</v>
      </c>
    </row>
    <row r="57" spans="1:16" ht="12.75">
      <c r="A57" s="274" t="s">
        <v>496</v>
      </c>
      <c r="B57" s="275" t="s">
        <v>2316</v>
      </c>
      <c r="C57" s="274">
        <v>1989</v>
      </c>
      <c r="D57" s="274" t="s">
        <v>385</v>
      </c>
      <c r="E57" s="274">
        <v>134.43</v>
      </c>
      <c r="F57" s="274">
        <v>0.5624</v>
      </c>
      <c r="G57" s="276">
        <v>335</v>
      </c>
      <c r="H57" s="274">
        <v>6</v>
      </c>
      <c r="I57" s="276">
        <v>240</v>
      </c>
      <c r="J57" s="274">
        <v>6</v>
      </c>
      <c r="K57" s="276">
        <v>275</v>
      </c>
      <c r="L57" s="274">
        <v>6</v>
      </c>
      <c r="M57" s="276">
        <v>850</v>
      </c>
      <c r="N57" s="274"/>
      <c r="O57" s="274">
        <v>478.01</v>
      </c>
      <c r="P57" s="274">
        <v>5</v>
      </c>
    </row>
    <row r="58" spans="1:16" ht="12.75">
      <c r="A58" s="292"/>
      <c r="B58" s="292"/>
      <c r="C58" s="292"/>
      <c r="D58" s="292"/>
      <c r="E58" s="275"/>
      <c r="F58" s="275"/>
      <c r="G58" s="275"/>
      <c r="H58" s="292"/>
      <c r="I58" s="292"/>
      <c r="J58" s="292"/>
      <c r="K58" s="292"/>
      <c r="L58" s="292"/>
      <c r="M58" s="292"/>
      <c r="N58" s="292"/>
      <c r="O58" s="292"/>
      <c r="P58" s="275"/>
    </row>
    <row r="59" spans="1:16" ht="12.75">
      <c r="A59" s="294" t="s">
        <v>2558</v>
      </c>
      <c r="B59" s="294"/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2"/>
      <c r="O59" s="292"/>
      <c r="P59" s="275"/>
    </row>
    <row r="60" spans="1:16" ht="12.75">
      <c r="A60" s="276" t="s">
        <v>380</v>
      </c>
      <c r="B60" s="275" t="s">
        <v>860</v>
      </c>
      <c r="C60" s="276">
        <v>54</v>
      </c>
      <c r="D60" s="295" t="s">
        <v>3738</v>
      </c>
      <c r="E60" s="295"/>
      <c r="F60" s="295"/>
      <c r="G60" s="295"/>
      <c r="H60" s="295"/>
      <c r="I60" s="295"/>
      <c r="J60" s="295"/>
      <c r="K60" s="295"/>
      <c r="L60" s="295"/>
      <c r="M60" s="295"/>
      <c r="N60" s="292"/>
      <c r="O60" s="292"/>
      <c r="P60" s="275"/>
    </row>
    <row r="61" spans="1:16" ht="12.75">
      <c r="A61" s="276" t="s">
        <v>381</v>
      </c>
      <c r="B61" s="275" t="s">
        <v>858</v>
      </c>
      <c r="C61" s="276">
        <v>41</v>
      </c>
      <c r="D61" s="295" t="s">
        <v>3739</v>
      </c>
      <c r="E61" s="295"/>
      <c r="F61" s="295"/>
      <c r="G61" s="295"/>
      <c r="H61" s="295"/>
      <c r="I61" s="295"/>
      <c r="J61" s="295"/>
      <c r="K61" s="295"/>
      <c r="L61" s="295"/>
      <c r="M61" s="295"/>
      <c r="N61" s="292"/>
      <c r="O61" s="292"/>
      <c r="P61" s="275"/>
    </row>
    <row r="62" spans="1:16" ht="12.75">
      <c r="A62" s="276" t="s">
        <v>382</v>
      </c>
      <c r="B62" s="275" t="s">
        <v>864</v>
      </c>
      <c r="C62" s="276">
        <v>35</v>
      </c>
      <c r="D62" s="295" t="s">
        <v>3740</v>
      </c>
      <c r="E62" s="295"/>
      <c r="F62" s="295"/>
      <c r="G62" s="295"/>
      <c r="H62" s="295"/>
      <c r="I62" s="295"/>
      <c r="J62" s="295"/>
      <c r="K62" s="295"/>
      <c r="L62" s="295"/>
      <c r="M62" s="295"/>
      <c r="N62" s="292"/>
      <c r="O62" s="292"/>
      <c r="P62" s="275"/>
    </row>
    <row r="63" spans="1:16" ht="12.75">
      <c r="A63" s="276" t="s">
        <v>494</v>
      </c>
      <c r="B63" s="275" t="s">
        <v>856</v>
      </c>
      <c r="C63" s="276">
        <v>32</v>
      </c>
      <c r="D63" s="295" t="s">
        <v>3741</v>
      </c>
      <c r="E63" s="295"/>
      <c r="F63" s="295"/>
      <c r="G63" s="295"/>
      <c r="H63" s="295"/>
      <c r="I63" s="295"/>
      <c r="J63" s="295"/>
      <c r="K63" s="295"/>
      <c r="L63" s="295"/>
      <c r="M63" s="295"/>
      <c r="N63" s="292"/>
      <c r="O63" s="292"/>
      <c r="P63" s="275"/>
    </row>
    <row r="64" spans="1:16" ht="12.75">
      <c r="A64" s="276" t="s">
        <v>495</v>
      </c>
      <c r="B64" s="275" t="s">
        <v>854</v>
      </c>
      <c r="C64" s="276">
        <v>31</v>
      </c>
      <c r="D64" s="295" t="s">
        <v>3742</v>
      </c>
      <c r="E64" s="295"/>
      <c r="F64" s="295"/>
      <c r="G64" s="295"/>
      <c r="H64" s="295"/>
      <c r="I64" s="295"/>
      <c r="J64" s="295"/>
      <c r="K64" s="295"/>
      <c r="L64" s="295"/>
      <c r="M64" s="295"/>
      <c r="N64" s="292"/>
      <c r="O64" s="292"/>
      <c r="P64" s="275"/>
    </row>
    <row r="65" spans="1:16" ht="12.75">
      <c r="A65" s="276" t="s">
        <v>496</v>
      </c>
      <c r="B65" s="275" t="s">
        <v>862</v>
      </c>
      <c r="C65" s="276">
        <v>29</v>
      </c>
      <c r="D65" s="295" t="s">
        <v>3743</v>
      </c>
      <c r="E65" s="295"/>
      <c r="F65" s="295"/>
      <c r="G65" s="295"/>
      <c r="H65" s="295"/>
      <c r="I65" s="295"/>
      <c r="J65" s="295"/>
      <c r="K65" s="295"/>
      <c r="L65" s="295"/>
      <c r="M65" s="295"/>
      <c r="N65" s="292"/>
      <c r="O65" s="292"/>
      <c r="P65" s="275"/>
    </row>
    <row r="66" spans="1:16" ht="12.75">
      <c r="A66" s="276" t="s">
        <v>497</v>
      </c>
      <c r="B66" s="275" t="s">
        <v>852</v>
      </c>
      <c r="C66" s="276">
        <v>23</v>
      </c>
      <c r="D66" s="295" t="s">
        <v>3744</v>
      </c>
      <c r="E66" s="295"/>
      <c r="F66" s="295"/>
      <c r="G66" s="295"/>
      <c r="H66" s="295"/>
      <c r="I66" s="295"/>
      <c r="J66" s="295"/>
      <c r="K66" s="295"/>
      <c r="L66" s="295"/>
      <c r="M66" s="295"/>
      <c r="N66" s="292"/>
      <c r="O66" s="292"/>
      <c r="P66" s="275"/>
    </row>
    <row r="67" spans="1:16" ht="12.75">
      <c r="A67" s="276" t="s">
        <v>498</v>
      </c>
      <c r="B67" s="275" t="s">
        <v>870</v>
      </c>
      <c r="C67" s="276">
        <v>21</v>
      </c>
      <c r="D67" s="295" t="s">
        <v>3745</v>
      </c>
      <c r="E67" s="295"/>
      <c r="F67" s="295"/>
      <c r="G67" s="295"/>
      <c r="H67" s="295"/>
      <c r="I67" s="295"/>
      <c r="J67" s="295"/>
      <c r="K67" s="295"/>
      <c r="L67" s="295"/>
      <c r="M67" s="295"/>
      <c r="N67" s="292"/>
      <c r="O67" s="292"/>
      <c r="P67" s="275"/>
    </row>
    <row r="68" spans="1:16" ht="12.75">
      <c r="A68" s="276" t="s">
        <v>518</v>
      </c>
      <c r="B68" s="275" t="s">
        <v>2472</v>
      </c>
      <c r="C68" s="276">
        <v>9</v>
      </c>
      <c r="D68" s="295" t="s">
        <v>3746</v>
      </c>
      <c r="E68" s="295"/>
      <c r="F68" s="295"/>
      <c r="G68" s="295"/>
      <c r="H68" s="295"/>
      <c r="I68" s="295"/>
      <c r="J68" s="295"/>
      <c r="K68" s="295"/>
      <c r="L68" s="295"/>
      <c r="M68" s="295"/>
      <c r="N68" s="292"/>
      <c r="O68" s="292"/>
      <c r="P68" s="275"/>
    </row>
    <row r="69" spans="1:16" ht="12.75">
      <c r="A69" s="274" t="s">
        <v>653</v>
      </c>
      <c r="B69" s="275" t="s">
        <v>866</v>
      </c>
      <c r="C69" s="276" t="s">
        <v>653</v>
      </c>
      <c r="D69" s="295"/>
      <c r="E69" s="295"/>
      <c r="F69" s="295"/>
      <c r="G69" s="295"/>
      <c r="H69" s="295"/>
      <c r="I69" s="295"/>
      <c r="J69" s="295"/>
      <c r="K69" s="295"/>
      <c r="L69" s="295"/>
      <c r="M69" s="295"/>
      <c r="N69" s="292"/>
      <c r="O69" s="292"/>
      <c r="P69" s="275"/>
    </row>
    <row r="70" spans="1:16" ht="12.75">
      <c r="A70" s="292"/>
      <c r="B70" s="292"/>
      <c r="C70" s="292"/>
      <c r="D70" s="292"/>
      <c r="E70" s="275"/>
      <c r="F70" s="275"/>
      <c r="G70" s="275"/>
      <c r="H70" s="292"/>
      <c r="I70" s="292"/>
      <c r="J70" s="292"/>
      <c r="K70" s="292"/>
      <c r="L70" s="292"/>
      <c r="M70" s="292"/>
      <c r="N70" s="292"/>
      <c r="O70" s="292"/>
      <c r="P70" s="275"/>
    </row>
    <row r="71" spans="1:16" ht="12.75">
      <c r="A71" s="294" t="s">
        <v>2566</v>
      </c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75"/>
      <c r="N71" s="292"/>
      <c r="O71" s="292"/>
      <c r="P71" s="275"/>
    </row>
    <row r="72" spans="1:16" ht="12.75">
      <c r="A72" s="277" t="s">
        <v>610</v>
      </c>
      <c r="B72" s="278" t="s">
        <v>873</v>
      </c>
      <c r="C72" s="291" t="s">
        <v>874</v>
      </c>
      <c r="D72" s="291"/>
      <c r="E72" s="288" t="s">
        <v>875</v>
      </c>
      <c r="F72" s="288"/>
      <c r="G72" s="288" t="s">
        <v>876</v>
      </c>
      <c r="H72" s="288"/>
      <c r="I72" s="288" t="s">
        <v>877</v>
      </c>
      <c r="J72" s="288"/>
      <c r="K72" s="288" t="s">
        <v>878</v>
      </c>
      <c r="L72" s="288"/>
      <c r="M72" s="275"/>
      <c r="N72" s="292"/>
      <c r="O72" s="292"/>
      <c r="P72" s="275"/>
    </row>
    <row r="73" spans="1:16" ht="12.75">
      <c r="A73" s="274" t="s">
        <v>380</v>
      </c>
      <c r="B73" s="275" t="s">
        <v>3728</v>
      </c>
      <c r="C73" s="292" t="s">
        <v>858</v>
      </c>
      <c r="D73" s="292"/>
      <c r="E73" s="297">
        <v>158.02</v>
      </c>
      <c r="F73" s="297"/>
      <c r="G73" s="297">
        <v>0.5492</v>
      </c>
      <c r="H73" s="297"/>
      <c r="I73" s="297">
        <v>1100</v>
      </c>
      <c r="J73" s="297"/>
      <c r="K73" s="297">
        <v>604.12</v>
      </c>
      <c r="L73" s="297"/>
      <c r="M73" s="275"/>
      <c r="N73" s="292"/>
      <c r="O73" s="292"/>
      <c r="P73" s="275"/>
    </row>
    <row r="74" spans="1:16" ht="12.75">
      <c r="A74" s="274" t="s">
        <v>381</v>
      </c>
      <c r="B74" s="275" t="s">
        <v>3731</v>
      </c>
      <c r="C74" s="292" t="s">
        <v>2472</v>
      </c>
      <c r="D74" s="292"/>
      <c r="E74" s="297">
        <v>148.76</v>
      </c>
      <c r="F74" s="297"/>
      <c r="G74" s="297">
        <v>0.5539</v>
      </c>
      <c r="H74" s="297"/>
      <c r="I74" s="297">
        <v>1038.5</v>
      </c>
      <c r="J74" s="297"/>
      <c r="K74" s="297">
        <v>575.26</v>
      </c>
      <c r="L74" s="297"/>
      <c r="M74" s="275"/>
      <c r="N74" s="292"/>
      <c r="O74" s="292"/>
      <c r="P74" s="275"/>
    </row>
    <row r="75" spans="1:16" ht="12.75">
      <c r="A75" s="274" t="s">
        <v>382</v>
      </c>
      <c r="B75" s="275" t="s">
        <v>3734</v>
      </c>
      <c r="C75" s="292" t="s">
        <v>858</v>
      </c>
      <c r="D75" s="292"/>
      <c r="E75" s="297">
        <v>154.39</v>
      </c>
      <c r="F75" s="297"/>
      <c r="G75" s="297">
        <v>0.551</v>
      </c>
      <c r="H75" s="297"/>
      <c r="I75" s="297">
        <v>1027.5</v>
      </c>
      <c r="J75" s="297"/>
      <c r="K75" s="297">
        <v>566.16</v>
      </c>
      <c r="L75" s="297"/>
      <c r="M75" s="275"/>
      <c r="N75" s="292"/>
      <c r="O75" s="292"/>
      <c r="P75" s="275"/>
    </row>
    <row r="76" spans="1:16" ht="14.25">
      <c r="A76" s="279" t="s">
        <v>3747</v>
      </c>
      <c r="B76" s="280"/>
      <c r="C76" s="292"/>
      <c r="D76" s="292"/>
      <c r="E76" s="275"/>
      <c r="F76" s="275"/>
      <c r="G76" s="275"/>
      <c r="H76" s="292"/>
      <c r="I76" s="292"/>
      <c r="J76" s="292"/>
      <c r="K76" s="292"/>
      <c r="L76" s="292"/>
      <c r="M76" s="292"/>
      <c r="N76" s="292"/>
      <c r="O76" s="292"/>
      <c r="P76" s="275"/>
    </row>
    <row r="77" spans="1:16" ht="12.75">
      <c r="A77" s="288" t="s">
        <v>3685</v>
      </c>
      <c r="B77" s="288"/>
      <c r="C77" s="288"/>
      <c r="D77" s="288"/>
      <c r="E77" s="288"/>
      <c r="F77" s="288"/>
      <c r="G77" s="288"/>
      <c r="H77" s="288"/>
      <c r="I77" s="288"/>
      <c r="J77" s="288"/>
      <c r="K77" s="288"/>
      <c r="L77" s="288"/>
      <c r="M77" s="288"/>
      <c r="N77" s="288"/>
      <c r="O77" s="288"/>
      <c r="P77" s="288"/>
    </row>
    <row r="78" spans="1:16" ht="12.75">
      <c r="A78" s="288" t="s">
        <v>5181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</row>
    <row r="79" spans="1:16" ht="12.75">
      <c r="A79" s="288" t="s">
        <v>2484</v>
      </c>
      <c r="B79" s="288"/>
      <c r="C79" s="288"/>
      <c r="D79" s="288"/>
      <c r="E79" s="288"/>
      <c r="F79" s="288"/>
      <c r="G79" s="288"/>
      <c r="H79" s="288"/>
      <c r="I79" s="288"/>
      <c r="J79" s="288"/>
      <c r="K79" s="288"/>
      <c r="L79" s="288"/>
      <c r="M79" s="288"/>
      <c r="N79" s="288"/>
      <c r="O79" s="288"/>
      <c r="P79" s="288"/>
    </row>
    <row r="80" spans="1:16" ht="12.75">
      <c r="A80" s="271" t="s">
        <v>610</v>
      </c>
      <c r="B80" s="272" t="s">
        <v>2485</v>
      </c>
      <c r="C80" s="273" t="s">
        <v>612</v>
      </c>
      <c r="D80" s="273" t="s">
        <v>883</v>
      </c>
      <c r="E80" s="273" t="s">
        <v>614</v>
      </c>
      <c r="F80" s="273" t="s">
        <v>876</v>
      </c>
      <c r="G80" s="289" t="s">
        <v>2486</v>
      </c>
      <c r="H80" s="289"/>
      <c r="I80" s="289" t="s">
        <v>3686</v>
      </c>
      <c r="J80" s="289"/>
      <c r="K80" s="289" t="s">
        <v>2488</v>
      </c>
      <c r="L80" s="289"/>
      <c r="M80" s="289" t="s">
        <v>383</v>
      </c>
      <c r="N80" s="289"/>
      <c r="O80" s="273" t="s">
        <v>2489</v>
      </c>
      <c r="P80" s="273" t="s">
        <v>619</v>
      </c>
    </row>
    <row r="81" spans="1:16" ht="12.75">
      <c r="A81" s="290" t="s">
        <v>3748</v>
      </c>
      <c r="B81" s="290"/>
      <c r="C81" s="290"/>
      <c r="D81" s="290"/>
      <c r="E81" s="290"/>
      <c r="F81" s="290"/>
      <c r="G81" s="290"/>
      <c r="H81" s="290"/>
      <c r="I81" s="290"/>
      <c r="J81" s="290"/>
      <c r="K81" s="290"/>
      <c r="L81" s="290"/>
      <c r="M81" s="290"/>
      <c r="N81" s="290"/>
      <c r="O81" s="290"/>
      <c r="P81" s="290"/>
    </row>
    <row r="82" spans="1:16" ht="12.75">
      <c r="A82" s="274" t="s">
        <v>380</v>
      </c>
      <c r="B82" s="275" t="s">
        <v>3582</v>
      </c>
      <c r="C82" s="274">
        <v>1981</v>
      </c>
      <c r="D82" s="274" t="s">
        <v>387</v>
      </c>
      <c r="E82" s="274">
        <v>46.01</v>
      </c>
      <c r="F82" s="274">
        <v>1.3655</v>
      </c>
      <c r="G82" s="276">
        <v>145</v>
      </c>
      <c r="H82" s="274">
        <v>1</v>
      </c>
      <c r="I82" s="276">
        <v>80</v>
      </c>
      <c r="J82" s="274">
        <v>1</v>
      </c>
      <c r="K82" s="276">
        <v>127.5</v>
      </c>
      <c r="L82" s="274">
        <v>1</v>
      </c>
      <c r="M82" s="276">
        <v>352.5</v>
      </c>
      <c r="N82" s="274"/>
      <c r="O82" s="274">
        <v>481.33</v>
      </c>
      <c r="P82" s="274">
        <v>12</v>
      </c>
    </row>
    <row r="83" spans="1:16" ht="12.75">
      <c r="A83" s="274" t="s">
        <v>653</v>
      </c>
      <c r="B83" s="275" t="s">
        <v>3749</v>
      </c>
      <c r="C83" s="274">
        <v>1965</v>
      </c>
      <c r="D83" s="274" t="s">
        <v>408</v>
      </c>
      <c r="E83" s="274">
        <v>46.11</v>
      </c>
      <c r="F83" s="274">
        <v>1.3634</v>
      </c>
      <c r="G83" s="274" t="s">
        <v>653</v>
      </c>
      <c r="H83" s="274"/>
      <c r="I83" s="276">
        <v>77.5</v>
      </c>
      <c r="J83" s="274">
        <v>2</v>
      </c>
      <c r="K83" s="276">
        <v>125</v>
      </c>
      <c r="L83" s="274">
        <v>2</v>
      </c>
      <c r="M83" s="274" t="s">
        <v>653</v>
      </c>
      <c r="N83" s="274" t="s">
        <v>3698</v>
      </c>
      <c r="O83" s="274" t="s">
        <v>653</v>
      </c>
      <c r="P83" s="274" t="s">
        <v>653</v>
      </c>
    </row>
    <row r="84" spans="1:16" ht="12.75">
      <c r="A84" s="291" t="s">
        <v>897</v>
      </c>
      <c r="B84" s="291"/>
      <c r="C84" s="291"/>
      <c r="D84" s="291"/>
      <c r="E84" s="291"/>
      <c r="F84" s="291"/>
      <c r="G84" s="291"/>
      <c r="H84" s="291"/>
      <c r="I84" s="291"/>
      <c r="J84" s="291"/>
      <c r="K84" s="291"/>
      <c r="L84" s="291"/>
      <c r="M84" s="291"/>
      <c r="N84" s="291"/>
      <c r="O84" s="291"/>
      <c r="P84" s="291"/>
    </row>
    <row r="85" spans="1:16" ht="12.75">
      <c r="A85" s="274" t="s">
        <v>380</v>
      </c>
      <c r="B85" s="275" t="s">
        <v>888</v>
      </c>
      <c r="C85" s="274">
        <v>1982</v>
      </c>
      <c r="D85" s="274" t="s">
        <v>387</v>
      </c>
      <c r="E85" s="274">
        <v>49.28</v>
      </c>
      <c r="F85" s="274">
        <v>1.2988</v>
      </c>
      <c r="G85" s="276">
        <v>142.5</v>
      </c>
      <c r="H85" s="274">
        <v>1</v>
      </c>
      <c r="I85" s="276">
        <v>90</v>
      </c>
      <c r="J85" s="274">
        <v>1</v>
      </c>
      <c r="K85" s="276">
        <v>130</v>
      </c>
      <c r="L85" s="274">
        <v>1</v>
      </c>
      <c r="M85" s="276">
        <v>362.5</v>
      </c>
      <c r="N85" s="274"/>
      <c r="O85" s="274">
        <v>470.81</v>
      </c>
      <c r="P85" s="274">
        <v>12</v>
      </c>
    </row>
    <row r="86" spans="1:16" ht="12.75">
      <c r="A86" s="291" t="s">
        <v>3750</v>
      </c>
      <c r="B86" s="291"/>
      <c r="C86" s="291"/>
      <c r="D86" s="291"/>
      <c r="E86" s="291"/>
      <c r="F86" s="291"/>
      <c r="G86" s="291"/>
      <c r="H86" s="291"/>
      <c r="I86" s="291"/>
      <c r="J86" s="291"/>
      <c r="K86" s="291"/>
      <c r="L86" s="291"/>
      <c r="M86" s="291"/>
      <c r="N86" s="291"/>
      <c r="O86" s="291"/>
      <c r="P86" s="291"/>
    </row>
    <row r="87" spans="1:16" ht="12.75">
      <c r="A87" s="274" t="s">
        <v>380</v>
      </c>
      <c r="B87" s="275" t="s">
        <v>3285</v>
      </c>
      <c r="C87" s="274">
        <v>1988</v>
      </c>
      <c r="D87" s="274" t="s">
        <v>395</v>
      </c>
      <c r="E87" s="274">
        <v>54.98</v>
      </c>
      <c r="F87" s="274">
        <v>1.1936</v>
      </c>
      <c r="G87" s="276">
        <v>147.5</v>
      </c>
      <c r="H87" s="274">
        <v>2</v>
      </c>
      <c r="I87" s="276">
        <v>87.5</v>
      </c>
      <c r="J87" s="274">
        <v>2</v>
      </c>
      <c r="K87" s="276">
        <v>160</v>
      </c>
      <c r="L87" s="274">
        <v>1</v>
      </c>
      <c r="M87" s="276">
        <v>395</v>
      </c>
      <c r="N87" s="274"/>
      <c r="O87" s="274">
        <v>471.48</v>
      </c>
      <c r="P87" s="274" t="s">
        <v>3751</v>
      </c>
    </row>
    <row r="88" spans="1:16" ht="12.75">
      <c r="A88" s="274" t="s">
        <v>381</v>
      </c>
      <c r="B88" s="275" t="s">
        <v>2786</v>
      </c>
      <c r="C88" s="274">
        <v>1979</v>
      </c>
      <c r="D88" s="274" t="s">
        <v>412</v>
      </c>
      <c r="E88" s="274">
        <v>56.71</v>
      </c>
      <c r="F88" s="274">
        <v>1.165</v>
      </c>
      <c r="G88" s="276">
        <v>150</v>
      </c>
      <c r="H88" s="274">
        <v>1</v>
      </c>
      <c r="I88" s="276">
        <v>90</v>
      </c>
      <c r="J88" s="274">
        <v>1</v>
      </c>
      <c r="K88" s="276">
        <v>155</v>
      </c>
      <c r="L88" s="274">
        <v>2</v>
      </c>
      <c r="M88" s="276">
        <v>395</v>
      </c>
      <c r="N88" s="274"/>
      <c r="O88" s="274">
        <v>460.19</v>
      </c>
      <c r="P88" s="274">
        <v>9</v>
      </c>
    </row>
    <row r="89" spans="1:16" ht="12.75">
      <c r="A89" s="274" t="s">
        <v>382</v>
      </c>
      <c r="B89" s="275" t="s">
        <v>3752</v>
      </c>
      <c r="C89" s="274">
        <v>1996</v>
      </c>
      <c r="D89" s="274" t="s">
        <v>412</v>
      </c>
      <c r="E89" s="274">
        <v>55.35</v>
      </c>
      <c r="F89" s="274">
        <v>1.1875</v>
      </c>
      <c r="G89" s="276">
        <v>130</v>
      </c>
      <c r="H89" s="274">
        <v>3</v>
      </c>
      <c r="I89" s="276">
        <v>77.5</v>
      </c>
      <c r="J89" s="274">
        <v>3</v>
      </c>
      <c r="K89" s="276">
        <v>132.5</v>
      </c>
      <c r="L89" s="274">
        <v>3</v>
      </c>
      <c r="M89" s="276">
        <v>340</v>
      </c>
      <c r="N89" s="274"/>
      <c r="O89" s="274">
        <v>403.73</v>
      </c>
      <c r="P89" s="274">
        <v>8</v>
      </c>
    </row>
    <row r="90" spans="1:16" ht="12.75">
      <c r="A90" s="274" t="s">
        <v>494</v>
      </c>
      <c r="B90" s="275" t="s">
        <v>3753</v>
      </c>
      <c r="C90" s="274">
        <v>1979</v>
      </c>
      <c r="D90" s="274" t="s">
        <v>391</v>
      </c>
      <c r="E90" s="274">
        <v>56.07</v>
      </c>
      <c r="F90" s="274">
        <v>1.1755</v>
      </c>
      <c r="G90" s="276">
        <v>120</v>
      </c>
      <c r="H90" s="274">
        <v>4</v>
      </c>
      <c r="I90" s="276">
        <v>65</v>
      </c>
      <c r="J90" s="274">
        <v>4</v>
      </c>
      <c r="K90" s="276">
        <v>125</v>
      </c>
      <c r="L90" s="274">
        <v>4</v>
      </c>
      <c r="M90" s="276">
        <v>310</v>
      </c>
      <c r="N90" s="274"/>
      <c r="O90" s="274">
        <v>364.39</v>
      </c>
      <c r="P90" s="274">
        <v>7</v>
      </c>
    </row>
    <row r="91" spans="1:16" ht="12.75">
      <c r="A91" s="291" t="s">
        <v>3754</v>
      </c>
      <c r="B91" s="291"/>
      <c r="C91" s="291"/>
      <c r="D91" s="291"/>
      <c r="E91" s="291"/>
      <c r="F91" s="291"/>
      <c r="G91" s="291"/>
      <c r="H91" s="291"/>
      <c r="I91" s="291"/>
      <c r="J91" s="291"/>
      <c r="K91" s="291"/>
      <c r="L91" s="291"/>
      <c r="M91" s="291"/>
      <c r="N91" s="291"/>
      <c r="O91" s="291"/>
      <c r="P91" s="291"/>
    </row>
    <row r="92" spans="1:16" ht="12.75">
      <c r="A92" s="274" t="s">
        <v>380</v>
      </c>
      <c r="B92" s="275" t="s">
        <v>3755</v>
      </c>
      <c r="C92" s="274">
        <v>1979</v>
      </c>
      <c r="D92" s="274" t="s">
        <v>404</v>
      </c>
      <c r="E92" s="274">
        <v>61.78</v>
      </c>
      <c r="F92" s="274">
        <v>1.0901</v>
      </c>
      <c r="G92" s="276">
        <v>170</v>
      </c>
      <c r="H92" s="274">
        <v>1</v>
      </c>
      <c r="I92" s="276">
        <v>95</v>
      </c>
      <c r="J92" s="274">
        <v>1</v>
      </c>
      <c r="K92" s="276">
        <v>180</v>
      </c>
      <c r="L92" s="274" t="s">
        <v>3714</v>
      </c>
      <c r="M92" s="276">
        <v>445</v>
      </c>
      <c r="N92" s="274"/>
      <c r="O92" s="274">
        <v>485.07</v>
      </c>
      <c r="P92" s="274">
        <v>12</v>
      </c>
    </row>
    <row r="93" spans="1:16" ht="12.75">
      <c r="A93" s="274" t="s">
        <v>381</v>
      </c>
      <c r="B93" s="275" t="s">
        <v>3756</v>
      </c>
      <c r="C93" s="274">
        <v>1987</v>
      </c>
      <c r="D93" s="274" t="s">
        <v>408</v>
      </c>
      <c r="E93" s="274">
        <v>58.11</v>
      </c>
      <c r="F93" s="274">
        <v>1.143</v>
      </c>
      <c r="G93" s="276">
        <v>150</v>
      </c>
      <c r="H93" s="274">
        <v>3</v>
      </c>
      <c r="I93" s="276">
        <v>85</v>
      </c>
      <c r="J93" s="274">
        <v>2</v>
      </c>
      <c r="K93" s="276">
        <v>160</v>
      </c>
      <c r="L93" s="274">
        <v>2</v>
      </c>
      <c r="M93" s="276">
        <v>395</v>
      </c>
      <c r="N93" s="274"/>
      <c r="O93" s="274">
        <v>451.5</v>
      </c>
      <c r="P93" s="274">
        <v>9</v>
      </c>
    </row>
    <row r="94" spans="1:16" ht="12.75">
      <c r="A94" s="274" t="s">
        <v>382</v>
      </c>
      <c r="B94" s="275" t="s">
        <v>3757</v>
      </c>
      <c r="C94" s="274">
        <v>1986</v>
      </c>
      <c r="D94" s="274" t="s">
        <v>387</v>
      </c>
      <c r="E94" s="274">
        <v>62.15</v>
      </c>
      <c r="F94" s="274">
        <v>1.0851</v>
      </c>
      <c r="G94" s="276">
        <v>160</v>
      </c>
      <c r="H94" s="274">
        <v>2</v>
      </c>
      <c r="I94" s="276">
        <v>77.5</v>
      </c>
      <c r="J94" s="274">
        <v>3</v>
      </c>
      <c r="K94" s="276">
        <v>142.5</v>
      </c>
      <c r="L94" s="274">
        <v>3</v>
      </c>
      <c r="M94" s="276">
        <v>380</v>
      </c>
      <c r="N94" s="274"/>
      <c r="O94" s="274">
        <v>412.33</v>
      </c>
      <c r="P94" s="274">
        <v>8</v>
      </c>
    </row>
    <row r="95" spans="1:16" ht="12.75">
      <c r="A95" s="274" t="s">
        <v>494</v>
      </c>
      <c r="B95" s="275" t="s">
        <v>3758</v>
      </c>
      <c r="C95" s="274">
        <v>1989</v>
      </c>
      <c r="D95" s="274" t="s">
        <v>391</v>
      </c>
      <c r="E95" s="274">
        <v>62.37</v>
      </c>
      <c r="F95" s="274">
        <v>1.0822</v>
      </c>
      <c r="G95" s="276">
        <v>122.5</v>
      </c>
      <c r="H95" s="274">
        <v>4</v>
      </c>
      <c r="I95" s="276">
        <v>60</v>
      </c>
      <c r="J95" s="274">
        <v>4</v>
      </c>
      <c r="K95" s="276">
        <v>117.5</v>
      </c>
      <c r="L95" s="274">
        <v>4</v>
      </c>
      <c r="M95" s="276">
        <v>300</v>
      </c>
      <c r="N95" s="274"/>
      <c r="O95" s="274">
        <v>324.65</v>
      </c>
      <c r="P95" s="274">
        <v>7</v>
      </c>
    </row>
    <row r="96" spans="1:16" ht="12.75">
      <c r="A96" s="291" t="s">
        <v>3759</v>
      </c>
      <c r="B96" s="291"/>
      <c r="C96" s="291"/>
      <c r="D96" s="291"/>
      <c r="E96" s="291"/>
      <c r="F96" s="291"/>
      <c r="G96" s="291"/>
      <c r="H96" s="291"/>
      <c r="I96" s="291"/>
      <c r="J96" s="291"/>
      <c r="K96" s="291"/>
      <c r="L96" s="291"/>
      <c r="M96" s="291"/>
      <c r="N96" s="291"/>
      <c r="O96" s="291"/>
      <c r="P96" s="291"/>
    </row>
    <row r="97" spans="1:16" ht="12.75">
      <c r="A97" s="274" t="s">
        <v>380</v>
      </c>
      <c r="B97" s="275" t="s">
        <v>2378</v>
      </c>
      <c r="C97" s="274">
        <v>1986</v>
      </c>
      <c r="D97" s="274" t="s">
        <v>412</v>
      </c>
      <c r="E97" s="274">
        <v>71.09</v>
      </c>
      <c r="F97" s="274">
        <v>0.9844</v>
      </c>
      <c r="G97" s="276">
        <v>205</v>
      </c>
      <c r="H97" s="274" t="s">
        <v>3714</v>
      </c>
      <c r="I97" s="276">
        <v>140</v>
      </c>
      <c r="J97" s="274" t="s">
        <v>3714</v>
      </c>
      <c r="K97" s="276">
        <v>205</v>
      </c>
      <c r="L97" s="274" t="s">
        <v>3714</v>
      </c>
      <c r="M97" s="276">
        <v>550</v>
      </c>
      <c r="N97" s="274" t="s">
        <v>3730</v>
      </c>
      <c r="O97" s="274">
        <v>541.41</v>
      </c>
      <c r="P97" s="274">
        <v>12</v>
      </c>
    </row>
    <row r="98" spans="1:16" ht="12.75">
      <c r="A98" s="274" t="s">
        <v>381</v>
      </c>
      <c r="B98" s="275" t="s">
        <v>3760</v>
      </c>
      <c r="C98" s="274">
        <v>1981</v>
      </c>
      <c r="D98" s="274" t="s">
        <v>395</v>
      </c>
      <c r="E98" s="274">
        <v>67.78</v>
      </c>
      <c r="F98" s="274">
        <v>1.0176</v>
      </c>
      <c r="G98" s="276">
        <v>122.5</v>
      </c>
      <c r="H98" s="274">
        <v>2</v>
      </c>
      <c r="I98" s="276">
        <v>72.5</v>
      </c>
      <c r="J98" s="274">
        <v>2</v>
      </c>
      <c r="K98" s="276">
        <v>152.5</v>
      </c>
      <c r="L98" s="274">
        <v>2</v>
      </c>
      <c r="M98" s="276">
        <v>347.5</v>
      </c>
      <c r="N98" s="274"/>
      <c r="O98" s="274">
        <v>353.62</v>
      </c>
      <c r="P98" s="274">
        <v>9</v>
      </c>
    </row>
    <row r="99" spans="1:16" ht="12.75">
      <c r="A99" s="291" t="s">
        <v>3761</v>
      </c>
      <c r="B99" s="291"/>
      <c r="C99" s="291"/>
      <c r="D99" s="291"/>
      <c r="E99" s="291"/>
      <c r="F99" s="291"/>
      <c r="G99" s="291"/>
      <c r="H99" s="291"/>
      <c r="I99" s="291"/>
      <c r="J99" s="291"/>
      <c r="K99" s="291"/>
      <c r="L99" s="291"/>
      <c r="M99" s="291"/>
      <c r="N99" s="291"/>
      <c r="O99" s="291"/>
      <c r="P99" s="291"/>
    </row>
    <row r="100" spans="1:16" ht="12.75">
      <c r="A100" s="274" t="s">
        <v>380</v>
      </c>
      <c r="B100" s="275" t="s">
        <v>3762</v>
      </c>
      <c r="C100" s="274">
        <v>1987</v>
      </c>
      <c r="D100" s="274" t="s">
        <v>400</v>
      </c>
      <c r="E100" s="274">
        <v>83.01</v>
      </c>
      <c r="F100" s="274">
        <v>0.8971</v>
      </c>
      <c r="G100" s="276">
        <v>210</v>
      </c>
      <c r="H100" s="274">
        <v>1</v>
      </c>
      <c r="I100" s="276">
        <v>102.5</v>
      </c>
      <c r="J100" s="274">
        <v>2</v>
      </c>
      <c r="K100" s="276">
        <v>165</v>
      </c>
      <c r="L100" s="274">
        <v>2</v>
      </c>
      <c r="M100" s="276">
        <v>477.5</v>
      </c>
      <c r="N100" s="274"/>
      <c r="O100" s="274">
        <v>428.38</v>
      </c>
      <c r="P100" s="274">
        <v>12</v>
      </c>
    </row>
    <row r="101" spans="1:16" ht="12.75">
      <c r="A101" s="274" t="s">
        <v>381</v>
      </c>
      <c r="B101" s="275" t="s">
        <v>3763</v>
      </c>
      <c r="C101" s="274">
        <v>1996</v>
      </c>
      <c r="D101" s="274" t="s">
        <v>385</v>
      </c>
      <c r="E101" s="274">
        <v>76.62</v>
      </c>
      <c r="F101" s="274">
        <v>0.9382</v>
      </c>
      <c r="G101" s="276">
        <v>175</v>
      </c>
      <c r="H101" s="274">
        <v>2</v>
      </c>
      <c r="I101" s="276">
        <v>115</v>
      </c>
      <c r="J101" s="274">
        <v>1</v>
      </c>
      <c r="K101" s="276">
        <v>165</v>
      </c>
      <c r="L101" s="274">
        <v>1</v>
      </c>
      <c r="M101" s="276">
        <v>455</v>
      </c>
      <c r="N101" s="274"/>
      <c r="O101" s="274">
        <v>426.89</v>
      </c>
      <c r="P101" s="274">
        <v>9</v>
      </c>
    </row>
    <row r="102" spans="1:16" ht="12.75">
      <c r="A102" s="291" t="s">
        <v>3764</v>
      </c>
      <c r="B102" s="291"/>
      <c r="C102" s="291"/>
      <c r="D102" s="291"/>
      <c r="E102" s="291"/>
      <c r="F102" s="291"/>
      <c r="G102" s="291"/>
      <c r="H102" s="291"/>
      <c r="I102" s="291"/>
      <c r="J102" s="291"/>
      <c r="K102" s="291"/>
      <c r="L102" s="291"/>
      <c r="M102" s="291"/>
      <c r="N102" s="291"/>
      <c r="O102" s="291"/>
      <c r="P102" s="291"/>
    </row>
    <row r="103" spans="1:16" ht="12.75">
      <c r="A103" s="274" t="s">
        <v>380</v>
      </c>
      <c r="B103" s="275" t="s">
        <v>3255</v>
      </c>
      <c r="C103" s="274">
        <v>1983</v>
      </c>
      <c r="D103" s="274" t="s">
        <v>404</v>
      </c>
      <c r="E103" s="274">
        <v>127.76</v>
      </c>
      <c r="F103" s="274">
        <v>0.7908</v>
      </c>
      <c r="G103" s="276">
        <v>245</v>
      </c>
      <c r="H103" s="274" t="s">
        <v>3714</v>
      </c>
      <c r="I103" s="276">
        <v>217.5</v>
      </c>
      <c r="J103" s="274" t="s">
        <v>3732</v>
      </c>
      <c r="K103" s="276">
        <v>180</v>
      </c>
      <c r="L103" s="274">
        <v>1</v>
      </c>
      <c r="M103" s="276">
        <v>642.5</v>
      </c>
      <c r="N103" s="274" t="s">
        <v>3730</v>
      </c>
      <c r="O103" s="274">
        <v>508.11</v>
      </c>
      <c r="P103" s="274" t="s">
        <v>3751</v>
      </c>
    </row>
    <row r="104" spans="1:16" ht="12.75">
      <c r="A104" s="292"/>
      <c r="B104" s="292"/>
      <c r="C104" s="292"/>
      <c r="D104" s="292"/>
      <c r="E104" s="275"/>
      <c r="F104" s="275"/>
      <c r="G104" s="275"/>
      <c r="H104" s="292"/>
      <c r="I104" s="292"/>
      <c r="J104" s="292"/>
      <c r="K104" s="292"/>
      <c r="L104" s="292"/>
      <c r="M104" s="292"/>
      <c r="N104" s="292"/>
      <c r="O104" s="292"/>
      <c r="P104" s="275"/>
    </row>
    <row r="105" spans="1:16" ht="12.75">
      <c r="A105" s="294" t="s">
        <v>2558</v>
      </c>
      <c r="B105" s="294"/>
      <c r="C105" s="294"/>
      <c r="D105" s="294"/>
      <c r="E105" s="294"/>
      <c r="F105" s="294"/>
      <c r="G105" s="294"/>
      <c r="H105" s="294"/>
      <c r="I105" s="294"/>
      <c r="J105" s="294"/>
      <c r="K105" s="294"/>
      <c r="L105" s="294"/>
      <c r="M105" s="294"/>
      <c r="N105" s="292"/>
      <c r="O105" s="292"/>
      <c r="P105" s="275"/>
    </row>
    <row r="106" spans="1:16" ht="12.75">
      <c r="A106" s="276" t="s">
        <v>380</v>
      </c>
      <c r="B106" s="275" t="s">
        <v>860</v>
      </c>
      <c r="C106" s="276">
        <v>32</v>
      </c>
      <c r="D106" s="295" t="s">
        <v>3765</v>
      </c>
      <c r="E106" s="295"/>
      <c r="F106" s="295"/>
      <c r="G106" s="295"/>
      <c r="H106" s="295"/>
      <c r="I106" s="295"/>
      <c r="J106" s="295"/>
      <c r="K106" s="295"/>
      <c r="L106" s="295"/>
      <c r="M106" s="295"/>
      <c r="N106" s="292"/>
      <c r="O106" s="292"/>
      <c r="P106" s="275"/>
    </row>
    <row r="107" spans="1:16" ht="12.75">
      <c r="A107" s="276" t="s">
        <v>381</v>
      </c>
      <c r="B107" s="275" t="s">
        <v>864</v>
      </c>
      <c r="C107" s="276">
        <v>29</v>
      </c>
      <c r="D107" s="295" t="s">
        <v>3766</v>
      </c>
      <c r="E107" s="295"/>
      <c r="F107" s="295"/>
      <c r="G107" s="295"/>
      <c r="H107" s="295"/>
      <c r="I107" s="295"/>
      <c r="J107" s="295"/>
      <c r="K107" s="295"/>
      <c r="L107" s="295"/>
      <c r="M107" s="295"/>
      <c r="N107" s="292"/>
      <c r="O107" s="292"/>
      <c r="P107" s="275"/>
    </row>
    <row r="108" spans="1:16" ht="12.75">
      <c r="A108" s="276" t="s">
        <v>382</v>
      </c>
      <c r="B108" s="275" t="s">
        <v>858</v>
      </c>
      <c r="C108" s="276">
        <v>24</v>
      </c>
      <c r="D108" s="295" t="s">
        <v>3767</v>
      </c>
      <c r="E108" s="295"/>
      <c r="F108" s="295"/>
      <c r="G108" s="295"/>
      <c r="H108" s="295"/>
      <c r="I108" s="295"/>
      <c r="J108" s="295"/>
      <c r="K108" s="295"/>
      <c r="L108" s="295"/>
      <c r="M108" s="295"/>
      <c r="N108" s="292"/>
      <c r="O108" s="292"/>
      <c r="P108" s="275"/>
    </row>
    <row r="109" spans="1:16" ht="12.75">
      <c r="A109" s="276" t="s">
        <v>494</v>
      </c>
      <c r="B109" s="275" t="s">
        <v>852</v>
      </c>
      <c r="C109" s="276">
        <v>21</v>
      </c>
      <c r="D109" s="295" t="s">
        <v>3768</v>
      </c>
      <c r="E109" s="295"/>
      <c r="F109" s="295"/>
      <c r="G109" s="295"/>
      <c r="H109" s="295"/>
      <c r="I109" s="295"/>
      <c r="J109" s="295"/>
      <c r="K109" s="295"/>
      <c r="L109" s="295"/>
      <c r="M109" s="295"/>
      <c r="N109" s="292"/>
      <c r="O109" s="292"/>
      <c r="P109" s="275"/>
    </row>
    <row r="110" spans="1:16" ht="12.75">
      <c r="A110" s="276" t="s">
        <v>495</v>
      </c>
      <c r="B110" s="275" t="s">
        <v>856</v>
      </c>
      <c r="C110" s="276">
        <v>14</v>
      </c>
      <c r="D110" s="295" t="s">
        <v>3769</v>
      </c>
      <c r="E110" s="295"/>
      <c r="F110" s="295"/>
      <c r="G110" s="295"/>
      <c r="H110" s="295"/>
      <c r="I110" s="295"/>
      <c r="J110" s="295"/>
      <c r="K110" s="295"/>
      <c r="L110" s="295"/>
      <c r="M110" s="295"/>
      <c r="N110" s="292"/>
      <c r="O110" s="292"/>
      <c r="P110" s="275"/>
    </row>
    <row r="111" spans="1:16" ht="12.75">
      <c r="A111" s="276" t="s">
        <v>496</v>
      </c>
      <c r="B111" s="275" t="s">
        <v>870</v>
      </c>
      <c r="C111" s="276">
        <v>12</v>
      </c>
      <c r="D111" s="295" t="s">
        <v>3770</v>
      </c>
      <c r="E111" s="295"/>
      <c r="F111" s="295"/>
      <c r="G111" s="295"/>
      <c r="H111" s="295"/>
      <c r="I111" s="295"/>
      <c r="J111" s="295"/>
      <c r="K111" s="295"/>
      <c r="L111" s="295"/>
      <c r="M111" s="295"/>
      <c r="N111" s="292"/>
      <c r="O111" s="292"/>
      <c r="P111" s="275"/>
    </row>
    <row r="112" spans="1:16" ht="12.75">
      <c r="A112" s="276" t="s">
        <v>497</v>
      </c>
      <c r="B112" s="275" t="s">
        <v>862</v>
      </c>
      <c r="C112" s="276">
        <v>9</v>
      </c>
      <c r="D112" s="295" t="s">
        <v>3771</v>
      </c>
      <c r="E112" s="295"/>
      <c r="F112" s="295"/>
      <c r="G112" s="295"/>
      <c r="H112" s="295"/>
      <c r="I112" s="295"/>
      <c r="J112" s="295"/>
      <c r="K112" s="295"/>
      <c r="L112" s="295"/>
      <c r="M112" s="295"/>
      <c r="N112" s="292"/>
      <c r="O112" s="292"/>
      <c r="P112" s="275"/>
    </row>
    <row r="113" spans="1:16" ht="12.75">
      <c r="A113" s="276" t="s">
        <v>498</v>
      </c>
      <c r="B113" s="275" t="s">
        <v>854</v>
      </c>
      <c r="C113" s="276">
        <v>9</v>
      </c>
      <c r="D113" s="295" t="s">
        <v>3772</v>
      </c>
      <c r="E113" s="295"/>
      <c r="F113" s="295"/>
      <c r="G113" s="295"/>
      <c r="H113" s="295"/>
      <c r="I113" s="295"/>
      <c r="J113" s="295"/>
      <c r="K113" s="295"/>
      <c r="L113" s="295"/>
      <c r="M113" s="295"/>
      <c r="N113" s="292"/>
      <c r="O113" s="292"/>
      <c r="P113" s="275"/>
    </row>
    <row r="114" spans="1:16" ht="12.75">
      <c r="A114" s="292"/>
      <c r="B114" s="292"/>
      <c r="C114" s="292"/>
      <c r="D114" s="292"/>
      <c r="E114" s="275"/>
      <c r="F114" s="275"/>
      <c r="G114" s="275"/>
      <c r="H114" s="292"/>
      <c r="I114" s="292"/>
      <c r="J114" s="292"/>
      <c r="K114" s="292"/>
      <c r="L114" s="292"/>
      <c r="M114" s="292"/>
      <c r="N114" s="292"/>
      <c r="O114" s="292"/>
      <c r="P114" s="275"/>
    </row>
    <row r="115" spans="1:16" ht="12.75">
      <c r="A115" s="294" t="s">
        <v>2566</v>
      </c>
      <c r="B115" s="294"/>
      <c r="C115" s="294"/>
      <c r="D115" s="294"/>
      <c r="E115" s="294"/>
      <c r="F115" s="294"/>
      <c r="G115" s="294"/>
      <c r="H115" s="294"/>
      <c r="I115" s="294"/>
      <c r="J115" s="294"/>
      <c r="K115" s="294"/>
      <c r="L115" s="294"/>
      <c r="M115" s="275"/>
      <c r="N115" s="292"/>
      <c r="O115" s="292"/>
      <c r="P115" s="275"/>
    </row>
    <row r="116" spans="1:16" ht="12.75">
      <c r="A116" s="277" t="s">
        <v>610</v>
      </c>
      <c r="B116" s="278" t="s">
        <v>873</v>
      </c>
      <c r="C116" s="291" t="s">
        <v>874</v>
      </c>
      <c r="D116" s="291"/>
      <c r="E116" s="288" t="s">
        <v>875</v>
      </c>
      <c r="F116" s="288"/>
      <c r="G116" s="288" t="s">
        <v>876</v>
      </c>
      <c r="H116" s="288"/>
      <c r="I116" s="288" t="s">
        <v>877</v>
      </c>
      <c r="J116" s="288"/>
      <c r="K116" s="288" t="s">
        <v>878</v>
      </c>
      <c r="L116" s="288"/>
      <c r="M116" s="275"/>
      <c r="N116" s="292"/>
      <c r="O116" s="292"/>
      <c r="P116" s="275"/>
    </row>
    <row r="117" spans="1:16" ht="12.75">
      <c r="A117" s="274" t="s">
        <v>380</v>
      </c>
      <c r="B117" s="275" t="s">
        <v>2378</v>
      </c>
      <c r="C117" s="292" t="s">
        <v>864</v>
      </c>
      <c r="D117" s="292"/>
      <c r="E117" s="297">
        <v>71.09</v>
      </c>
      <c r="F117" s="297"/>
      <c r="G117" s="297">
        <v>0.9844</v>
      </c>
      <c r="H117" s="297"/>
      <c r="I117" s="297">
        <v>550</v>
      </c>
      <c r="J117" s="297"/>
      <c r="K117" s="297">
        <v>541.41</v>
      </c>
      <c r="L117" s="297"/>
      <c r="M117" s="275"/>
      <c r="N117" s="292"/>
      <c r="O117" s="292"/>
      <c r="P117" s="275"/>
    </row>
    <row r="118" spans="1:16" ht="12.75">
      <c r="A118" s="274" t="s">
        <v>381</v>
      </c>
      <c r="B118" s="275" t="s">
        <v>3255</v>
      </c>
      <c r="C118" s="292" t="s">
        <v>858</v>
      </c>
      <c r="D118" s="292"/>
      <c r="E118" s="297">
        <v>127.76</v>
      </c>
      <c r="F118" s="297"/>
      <c r="G118" s="297">
        <v>0.7908</v>
      </c>
      <c r="H118" s="297"/>
      <c r="I118" s="297">
        <v>642.5</v>
      </c>
      <c r="J118" s="297"/>
      <c r="K118" s="297">
        <v>508.11</v>
      </c>
      <c r="L118" s="297"/>
      <c r="M118" s="275"/>
      <c r="N118" s="292"/>
      <c r="O118" s="292"/>
      <c r="P118" s="275"/>
    </row>
    <row r="119" spans="1:16" ht="12.75">
      <c r="A119" s="274" t="s">
        <v>382</v>
      </c>
      <c r="B119" s="275" t="s">
        <v>3755</v>
      </c>
      <c r="C119" s="292" t="s">
        <v>858</v>
      </c>
      <c r="D119" s="292"/>
      <c r="E119" s="297">
        <v>61.78</v>
      </c>
      <c r="F119" s="297"/>
      <c r="G119" s="297">
        <v>1.0901</v>
      </c>
      <c r="H119" s="297"/>
      <c r="I119" s="297">
        <v>445</v>
      </c>
      <c r="J119" s="297"/>
      <c r="K119" s="297">
        <v>485.07</v>
      </c>
      <c r="L119" s="297"/>
      <c r="M119" s="275"/>
      <c r="N119" s="292"/>
      <c r="O119" s="292"/>
      <c r="P119" s="275"/>
    </row>
    <row r="120" spans="1:16" ht="14.25">
      <c r="A120" s="279" t="s">
        <v>3747</v>
      </c>
      <c r="B120" s="280" t="e">
        <f>doping test</f>
        <v>#NAME?</v>
      </c>
      <c r="C120" s="313"/>
      <c r="D120" s="313"/>
      <c r="E120" s="281"/>
      <c r="F120" s="281"/>
      <c r="G120" s="281"/>
      <c r="H120" s="313"/>
      <c r="I120" s="313"/>
      <c r="J120" s="313"/>
      <c r="K120" s="313"/>
      <c r="L120" s="313"/>
      <c r="M120" s="313"/>
      <c r="N120" s="313"/>
      <c r="O120" s="313"/>
      <c r="P120" s="281"/>
    </row>
    <row r="121" spans="1:16" ht="12.75">
      <c r="A121" s="298" t="s">
        <v>1011</v>
      </c>
      <c r="B121" s="298"/>
      <c r="C121" s="298"/>
      <c r="D121" s="298"/>
      <c r="E121" s="298"/>
      <c r="F121" s="298"/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</row>
    <row r="122" spans="1:16" ht="12.75">
      <c r="A122" s="292" t="s">
        <v>2258</v>
      </c>
      <c r="B122" s="292"/>
      <c r="C122" s="292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</row>
    <row r="123" spans="1:16" ht="12.75">
      <c r="A123" s="292" t="s">
        <v>2259</v>
      </c>
      <c r="B123" s="292"/>
      <c r="C123" s="292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</row>
    <row r="124" spans="1:16" ht="12.75">
      <c r="A124" s="292" t="s">
        <v>3773</v>
      </c>
      <c r="B124" s="292"/>
      <c r="C124" s="292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</row>
    <row r="125" spans="1:16" ht="12.75">
      <c r="A125" s="292"/>
      <c r="B125" s="292"/>
      <c r="C125" s="292"/>
      <c r="D125" s="292"/>
      <c r="E125" s="275"/>
      <c r="F125" s="275"/>
      <c r="G125" s="275"/>
      <c r="H125" s="292"/>
      <c r="I125" s="292"/>
      <c r="J125" s="292"/>
      <c r="K125" s="292"/>
      <c r="L125" s="292"/>
      <c r="M125" s="292"/>
      <c r="N125" s="292"/>
      <c r="O125" s="292"/>
      <c r="P125" s="275"/>
    </row>
    <row r="126" spans="1:16" ht="12.75">
      <c r="A126" s="292"/>
      <c r="B126" s="292"/>
      <c r="C126" s="292"/>
      <c r="D126" s="292"/>
      <c r="E126" s="275"/>
      <c r="F126" s="275"/>
      <c r="G126" s="275"/>
      <c r="H126" s="292"/>
      <c r="I126" s="292"/>
      <c r="J126" s="292"/>
      <c r="K126" s="292"/>
      <c r="L126" s="292"/>
      <c r="M126" s="292"/>
      <c r="N126" s="292"/>
      <c r="O126" s="292"/>
      <c r="P126" s="275"/>
    </row>
    <row r="127" spans="1:16" ht="12.75">
      <c r="A127" s="292" t="s">
        <v>2261</v>
      </c>
      <c r="B127" s="292"/>
      <c r="C127" s="292"/>
      <c r="D127" s="292" t="s">
        <v>1015</v>
      </c>
      <c r="E127" s="292"/>
      <c r="F127" s="292"/>
      <c r="G127" s="292"/>
      <c r="H127" s="292"/>
      <c r="I127" s="292" t="s">
        <v>1016</v>
      </c>
      <c r="J127" s="292"/>
      <c r="K127" s="292"/>
      <c r="L127" s="292"/>
      <c r="M127" s="275"/>
      <c r="N127" s="292"/>
      <c r="O127" s="292"/>
      <c r="P127" s="275"/>
    </row>
    <row r="128" spans="1:16" ht="12.75">
      <c r="A128" s="292" t="s">
        <v>1017</v>
      </c>
      <c r="B128" s="292"/>
      <c r="C128" s="292"/>
      <c r="D128" s="292" t="s">
        <v>1018</v>
      </c>
      <c r="E128" s="292"/>
      <c r="F128" s="292"/>
      <c r="G128" s="292"/>
      <c r="H128" s="292"/>
      <c r="I128" s="292" t="s">
        <v>1019</v>
      </c>
      <c r="J128" s="292"/>
      <c r="K128" s="292"/>
      <c r="L128" s="292"/>
      <c r="M128" s="275"/>
      <c r="N128" s="292"/>
      <c r="O128" s="292"/>
      <c r="P128" s="275"/>
    </row>
    <row r="129" spans="1:16" ht="12.75">
      <c r="A129" s="292" t="s">
        <v>1020</v>
      </c>
      <c r="B129" s="292"/>
      <c r="C129" s="292"/>
      <c r="D129" s="292" t="s">
        <v>1021</v>
      </c>
      <c r="E129" s="292"/>
      <c r="F129" s="292"/>
      <c r="G129" s="292"/>
      <c r="H129" s="292"/>
      <c r="I129" s="275"/>
      <c r="J129" s="292"/>
      <c r="K129" s="292"/>
      <c r="L129" s="292"/>
      <c r="M129" s="292"/>
      <c r="N129" s="292"/>
      <c r="O129" s="292"/>
      <c r="P129" s="275"/>
    </row>
  </sheetData>
  <sheetProtection/>
  <mergeCells count="184">
    <mergeCell ref="A1:P1"/>
    <mergeCell ref="A2:P2"/>
    <mergeCell ref="A3:P3"/>
    <mergeCell ref="G4:H4"/>
    <mergeCell ref="I4:J4"/>
    <mergeCell ref="K4:L4"/>
    <mergeCell ref="M4:N4"/>
    <mergeCell ref="A5:P5"/>
    <mergeCell ref="A8:P8"/>
    <mergeCell ref="A11:P11"/>
    <mergeCell ref="A17:P17"/>
    <mergeCell ref="A23:P23"/>
    <mergeCell ref="A32:P32"/>
    <mergeCell ref="A42:P42"/>
    <mergeCell ref="A51:P51"/>
    <mergeCell ref="A58:B58"/>
    <mergeCell ref="C58:D58"/>
    <mergeCell ref="H58:I58"/>
    <mergeCell ref="J58:K58"/>
    <mergeCell ref="L58:M58"/>
    <mergeCell ref="N58:O58"/>
    <mergeCell ref="A59:M59"/>
    <mergeCell ref="N59:O59"/>
    <mergeCell ref="D60:M60"/>
    <mergeCell ref="N60:O60"/>
    <mergeCell ref="D61:M61"/>
    <mergeCell ref="N61:O61"/>
    <mergeCell ref="D62:M62"/>
    <mergeCell ref="N62:O62"/>
    <mergeCell ref="D63:M63"/>
    <mergeCell ref="N63:O63"/>
    <mergeCell ref="D64:M64"/>
    <mergeCell ref="N64:O64"/>
    <mergeCell ref="D65:M65"/>
    <mergeCell ref="N65:O65"/>
    <mergeCell ref="D66:M66"/>
    <mergeCell ref="N66:O66"/>
    <mergeCell ref="D67:M67"/>
    <mergeCell ref="N67:O67"/>
    <mergeCell ref="D68:M68"/>
    <mergeCell ref="N68:O68"/>
    <mergeCell ref="D69:M69"/>
    <mergeCell ref="N69:O69"/>
    <mergeCell ref="A70:B70"/>
    <mergeCell ref="C70:D70"/>
    <mergeCell ref="H70:I70"/>
    <mergeCell ref="J70:K70"/>
    <mergeCell ref="L70:M70"/>
    <mergeCell ref="N70:O70"/>
    <mergeCell ref="A71:L71"/>
    <mergeCell ref="N71:O71"/>
    <mergeCell ref="C72:D72"/>
    <mergeCell ref="E72:F72"/>
    <mergeCell ref="G72:H72"/>
    <mergeCell ref="I72:J72"/>
    <mergeCell ref="K72:L72"/>
    <mergeCell ref="N72:O72"/>
    <mergeCell ref="C73:D73"/>
    <mergeCell ref="E73:F73"/>
    <mergeCell ref="G73:H73"/>
    <mergeCell ref="I73:J73"/>
    <mergeCell ref="K73:L73"/>
    <mergeCell ref="N73:O73"/>
    <mergeCell ref="C74:D74"/>
    <mergeCell ref="E74:F74"/>
    <mergeCell ref="G74:H74"/>
    <mergeCell ref="I74:J74"/>
    <mergeCell ref="K74:L74"/>
    <mergeCell ref="N74:O74"/>
    <mergeCell ref="C75:D75"/>
    <mergeCell ref="E75:F75"/>
    <mergeCell ref="G75:H75"/>
    <mergeCell ref="I75:J75"/>
    <mergeCell ref="K75:L75"/>
    <mergeCell ref="N75:O75"/>
    <mergeCell ref="C76:D76"/>
    <mergeCell ref="H76:I76"/>
    <mergeCell ref="J76:K76"/>
    <mergeCell ref="L76:M76"/>
    <mergeCell ref="N76:O76"/>
    <mergeCell ref="A77:P77"/>
    <mergeCell ref="A78:P78"/>
    <mergeCell ref="A79:P79"/>
    <mergeCell ref="G80:H80"/>
    <mergeCell ref="I80:J80"/>
    <mergeCell ref="K80:L80"/>
    <mergeCell ref="M80:N80"/>
    <mergeCell ref="A81:P81"/>
    <mergeCell ref="A84:P84"/>
    <mergeCell ref="A86:P86"/>
    <mergeCell ref="A91:P91"/>
    <mergeCell ref="A96:P96"/>
    <mergeCell ref="A99:P99"/>
    <mergeCell ref="A102:P102"/>
    <mergeCell ref="A104:B104"/>
    <mergeCell ref="C104:D104"/>
    <mergeCell ref="H104:I104"/>
    <mergeCell ref="J104:K104"/>
    <mergeCell ref="L104:M104"/>
    <mergeCell ref="N104:O104"/>
    <mergeCell ref="A105:M105"/>
    <mergeCell ref="N105:O105"/>
    <mergeCell ref="D106:M106"/>
    <mergeCell ref="N106:O106"/>
    <mergeCell ref="D107:M107"/>
    <mergeCell ref="N107:O107"/>
    <mergeCell ref="D108:M108"/>
    <mergeCell ref="N108:O108"/>
    <mergeCell ref="D109:M109"/>
    <mergeCell ref="N109:O109"/>
    <mergeCell ref="D110:M110"/>
    <mergeCell ref="N110:O110"/>
    <mergeCell ref="D111:M111"/>
    <mergeCell ref="N111:O111"/>
    <mergeCell ref="D112:M112"/>
    <mergeCell ref="N112:O112"/>
    <mergeCell ref="D113:M113"/>
    <mergeCell ref="N113:O113"/>
    <mergeCell ref="A114:B114"/>
    <mergeCell ref="C114:D114"/>
    <mergeCell ref="H114:I114"/>
    <mergeCell ref="J114:K114"/>
    <mergeCell ref="L114:M114"/>
    <mergeCell ref="N114:O114"/>
    <mergeCell ref="A115:L115"/>
    <mergeCell ref="N115:O115"/>
    <mergeCell ref="C116:D116"/>
    <mergeCell ref="E116:F116"/>
    <mergeCell ref="G116:H116"/>
    <mergeCell ref="I116:J116"/>
    <mergeCell ref="K116:L116"/>
    <mergeCell ref="N116:O116"/>
    <mergeCell ref="C117:D117"/>
    <mergeCell ref="E117:F117"/>
    <mergeCell ref="G117:H117"/>
    <mergeCell ref="I117:J117"/>
    <mergeCell ref="K117:L117"/>
    <mergeCell ref="N117:O117"/>
    <mergeCell ref="C118:D118"/>
    <mergeCell ref="E118:F118"/>
    <mergeCell ref="G118:H118"/>
    <mergeCell ref="I118:J118"/>
    <mergeCell ref="K118:L118"/>
    <mergeCell ref="N118:O118"/>
    <mergeCell ref="C119:D119"/>
    <mergeCell ref="E119:F119"/>
    <mergeCell ref="G119:H119"/>
    <mergeCell ref="I119:J119"/>
    <mergeCell ref="K119:L119"/>
    <mergeCell ref="N119:O119"/>
    <mergeCell ref="C120:D120"/>
    <mergeCell ref="H120:I120"/>
    <mergeCell ref="J120:K120"/>
    <mergeCell ref="L120:M120"/>
    <mergeCell ref="N120:O120"/>
    <mergeCell ref="A121:P121"/>
    <mergeCell ref="A122:P122"/>
    <mergeCell ref="A123:P123"/>
    <mergeCell ref="A124:P124"/>
    <mergeCell ref="A125:B125"/>
    <mergeCell ref="C125:D125"/>
    <mergeCell ref="H125:I125"/>
    <mergeCell ref="J125:K125"/>
    <mergeCell ref="L125:M125"/>
    <mergeCell ref="N125:O125"/>
    <mergeCell ref="D128:H128"/>
    <mergeCell ref="I128:L128"/>
    <mergeCell ref="N128:O128"/>
    <mergeCell ref="A126:B126"/>
    <mergeCell ref="C126:D126"/>
    <mergeCell ref="H126:I126"/>
    <mergeCell ref="J126:K126"/>
    <mergeCell ref="L126:M126"/>
    <mergeCell ref="N126:O126"/>
    <mergeCell ref="A129:C129"/>
    <mergeCell ref="D129:H129"/>
    <mergeCell ref="J129:K129"/>
    <mergeCell ref="L129:M129"/>
    <mergeCell ref="N129:O129"/>
    <mergeCell ref="A127:C127"/>
    <mergeCell ref="D127:H127"/>
    <mergeCell ref="I127:L127"/>
    <mergeCell ref="N127:O127"/>
    <mergeCell ref="A128:C128"/>
  </mergeCells>
  <printOptions/>
  <pageMargins left="0.31496062992125984" right="0.31496062992125984" top="0.7874015748031497" bottom="0.7874015748031497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5"/>
  <sheetViews>
    <sheetView zoomScalePageLayoutView="0" workbookViewId="0" topLeftCell="A1">
      <selection activeCell="O1" sqref="O1:O16384"/>
    </sheetView>
  </sheetViews>
  <sheetFormatPr defaultColWidth="9.140625" defaultRowHeight="12.75"/>
  <cols>
    <col min="1" max="1" width="6.140625" style="0" customWidth="1"/>
    <col min="2" max="2" width="18.8515625" style="0" customWidth="1"/>
    <col min="3" max="3" width="12.00390625" style="0" customWidth="1"/>
    <col min="4" max="4" width="7.8515625" style="0" customWidth="1"/>
    <col min="6" max="6" width="4.7109375" style="0" customWidth="1"/>
    <col min="8" max="8" width="5.8515625" style="0" customWidth="1"/>
    <col min="9" max="9" width="8.00390625" style="0" customWidth="1"/>
    <col min="10" max="10" width="7.7109375" style="0" customWidth="1"/>
    <col min="14" max="14" width="6.140625" style="0" customWidth="1"/>
  </cols>
  <sheetData>
    <row r="1" spans="1:3" ht="12.75">
      <c r="A1" s="287" t="s">
        <v>5178</v>
      </c>
      <c r="B1" s="287"/>
      <c r="C1" s="287"/>
    </row>
    <row r="2" spans="1:3" ht="12.75">
      <c r="A2" s="287" t="s">
        <v>3882</v>
      </c>
      <c r="B2" s="287"/>
      <c r="C2" s="287"/>
    </row>
    <row r="3" spans="1:3" ht="12.75">
      <c r="A3" s="287" t="s">
        <v>4682</v>
      </c>
      <c r="B3" s="287"/>
      <c r="C3" s="287"/>
    </row>
    <row r="4" ht="12.75">
      <c r="A4" t="s">
        <v>3775</v>
      </c>
    </row>
    <row r="5" spans="1:12" ht="12.75">
      <c r="A5" t="s">
        <v>3776</v>
      </c>
      <c r="E5" t="s">
        <v>3777</v>
      </c>
      <c r="L5" t="s">
        <v>3778</v>
      </c>
    </row>
    <row r="6" spans="1:14" ht="12.75">
      <c r="A6" t="s">
        <v>3779</v>
      </c>
      <c r="B6" t="s">
        <v>377</v>
      </c>
      <c r="C6" t="s">
        <v>3780</v>
      </c>
      <c r="D6" t="s">
        <v>2191</v>
      </c>
      <c r="E6" t="s">
        <v>1422</v>
      </c>
      <c r="F6" t="s">
        <v>3774</v>
      </c>
      <c r="G6" t="s">
        <v>1423</v>
      </c>
      <c r="H6" t="s">
        <v>3774</v>
      </c>
      <c r="I6" t="s">
        <v>1424</v>
      </c>
      <c r="J6" t="s">
        <v>3774</v>
      </c>
      <c r="K6" t="s">
        <v>877</v>
      </c>
      <c r="L6" t="s">
        <v>3781</v>
      </c>
      <c r="M6" t="s">
        <v>1426</v>
      </c>
      <c r="N6" t="s">
        <v>3782</v>
      </c>
    </row>
    <row r="7" ht="12.75">
      <c r="A7" t="s">
        <v>4394</v>
      </c>
    </row>
    <row r="8" spans="1:14" ht="13.5" customHeight="1">
      <c r="A8" t="s">
        <v>380</v>
      </c>
      <c r="B8" t="s">
        <v>4683</v>
      </c>
      <c r="C8" t="s">
        <v>4684</v>
      </c>
      <c r="D8" t="s">
        <v>412</v>
      </c>
      <c r="E8" t="s">
        <v>20</v>
      </c>
      <c r="F8">
        <v>1</v>
      </c>
      <c r="G8" t="s">
        <v>1687</v>
      </c>
      <c r="H8">
        <v>1</v>
      </c>
      <c r="I8" t="s">
        <v>1699</v>
      </c>
      <c r="J8">
        <v>1</v>
      </c>
      <c r="K8" t="s">
        <v>64</v>
      </c>
      <c r="L8" t="s">
        <v>4685</v>
      </c>
      <c r="M8" t="s">
        <v>4686</v>
      </c>
      <c r="N8">
        <v>33</v>
      </c>
    </row>
    <row r="9" ht="12.75">
      <c r="A9" t="s">
        <v>4103</v>
      </c>
    </row>
    <row r="10" spans="1:14" ht="12.75">
      <c r="A10" t="s">
        <v>380</v>
      </c>
      <c r="B10" t="s">
        <v>4687</v>
      </c>
      <c r="C10" t="s">
        <v>4688</v>
      </c>
      <c r="D10" t="s">
        <v>395</v>
      </c>
      <c r="E10" t="s">
        <v>213</v>
      </c>
      <c r="F10">
        <v>1</v>
      </c>
      <c r="G10" t="s">
        <v>174</v>
      </c>
      <c r="H10">
        <v>1</v>
      </c>
      <c r="I10" t="s">
        <v>222</v>
      </c>
      <c r="J10">
        <v>4</v>
      </c>
      <c r="K10" t="s">
        <v>4689</v>
      </c>
      <c r="L10" t="s">
        <v>4407</v>
      </c>
      <c r="M10" t="s">
        <v>4690</v>
      </c>
      <c r="N10">
        <v>6</v>
      </c>
    </row>
    <row r="11" spans="1:14" ht="12.75">
      <c r="A11" t="s">
        <v>381</v>
      </c>
      <c r="B11" t="s">
        <v>4691</v>
      </c>
      <c r="C11" t="s">
        <v>4692</v>
      </c>
      <c r="D11" t="s">
        <v>400</v>
      </c>
      <c r="E11" t="s">
        <v>168</v>
      </c>
      <c r="F11">
        <v>2</v>
      </c>
      <c r="G11" t="s">
        <v>1698</v>
      </c>
      <c r="H11">
        <v>3</v>
      </c>
      <c r="I11" t="s">
        <v>155</v>
      </c>
      <c r="J11">
        <v>1</v>
      </c>
      <c r="K11" t="s">
        <v>4693</v>
      </c>
      <c r="L11" t="s">
        <v>4694</v>
      </c>
      <c r="M11" t="s">
        <v>4695</v>
      </c>
      <c r="N11">
        <v>14</v>
      </c>
    </row>
    <row r="12" spans="1:14" ht="12.75">
      <c r="A12" t="s">
        <v>382</v>
      </c>
      <c r="B12" t="s">
        <v>4696</v>
      </c>
      <c r="C12" t="s">
        <v>4697</v>
      </c>
      <c r="D12" t="s">
        <v>387</v>
      </c>
      <c r="E12" t="s">
        <v>88</v>
      </c>
      <c r="F12">
        <v>3</v>
      </c>
      <c r="G12" t="s">
        <v>1688</v>
      </c>
      <c r="H12">
        <v>4</v>
      </c>
      <c r="I12" t="s">
        <v>88</v>
      </c>
      <c r="J12">
        <v>2</v>
      </c>
      <c r="K12" t="s">
        <v>4698</v>
      </c>
      <c r="L12" t="s">
        <v>4699</v>
      </c>
      <c r="M12" t="s">
        <v>4700</v>
      </c>
      <c r="N12">
        <v>19</v>
      </c>
    </row>
    <row r="13" spans="1:14" ht="12.75">
      <c r="A13" t="s">
        <v>494</v>
      </c>
      <c r="B13" t="s">
        <v>3920</v>
      </c>
      <c r="C13" t="s">
        <v>4701</v>
      </c>
      <c r="D13" t="s">
        <v>408</v>
      </c>
      <c r="E13" t="s">
        <v>153</v>
      </c>
      <c r="F13">
        <v>5</v>
      </c>
      <c r="G13" t="s">
        <v>1698</v>
      </c>
      <c r="H13">
        <v>2</v>
      </c>
      <c r="I13" t="s">
        <v>222</v>
      </c>
      <c r="J13">
        <v>3</v>
      </c>
      <c r="K13" t="s">
        <v>3852</v>
      </c>
      <c r="L13" t="s">
        <v>4702</v>
      </c>
      <c r="M13" t="s">
        <v>4703</v>
      </c>
      <c r="N13">
        <v>22</v>
      </c>
    </row>
    <row r="14" spans="1:14" ht="12.75">
      <c r="A14" t="s">
        <v>495</v>
      </c>
      <c r="B14" t="s">
        <v>4704</v>
      </c>
      <c r="C14" t="s">
        <v>4705</v>
      </c>
      <c r="D14" t="s">
        <v>385</v>
      </c>
      <c r="E14" t="s">
        <v>153</v>
      </c>
      <c r="F14">
        <v>4</v>
      </c>
      <c r="G14" t="s">
        <v>1671</v>
      </c>
      <c r="H14">
        <v>5</v>
      </c>
      <c r="I14" t="s">
        <v>4009</v>
      </c>
      <c r="J14">
        <v>5</v>
      </c>
      <c r="K14" t="s">
        <v>1071</v>
      </c>
      <c r="L14" t="s">
        <v>4706</v>
      </c>
      <c r="M14" t="s">
        <v>4707</v>
      </c>
      <c r="N14">
        <v>27</v>
      </c>
    </row>
    <row r="15" spans="1:14" ht="12.75">
      <c r="A15" t="s">
        <v>496</v>
      </c>
      <c r="B15" t="s">
        <v>4708</v>
      </c>
      <c r="C15" t="s">
        <v>4709</v>
      </c>
      <c r="D15" t="s">
        <v>385</v>
      </c>
      <c r="E15" t="s">
        <v>217</v>
      </c>
      <c r="F15">
        <v>6</v>
      </c>
      <c r="G15" t="s">
        <v>1642</v>
      </c>
      <c r="H15">
        <v>6</v>
      </c>
      <c r="I15" t="s">
        <v>288</v>
      </c>
      <c r="J15">
        <v>6</v>
      </c>
      <c r="K15" t="s">
        <v>4710</v>
      </c>
      <c r="L15" t="s">
        <v>4711</v>
      </c>
      <c r="M15" t="s">
        <v>4712</v>
      </c>
      <c r="N15">
        <v>29</v>
      </c>
    </row>
    <row r="16" spans="1:14" ht="12.75">
      <c r="A16" t="s">
        <v>497</v>
      </c>
      <c r="B16" t="s">
        <v>4449</v>
      </c>
      <c r="C16" t="s">
        <v>4713</v>
      </c>
      <c r="D16" t="s">
        <v>391</v>
      </c>
      <c r="E16" t="s">
        <v>5</v>
      </c>
      <c r="F16">
        <v>7</v>
      </c>
      <c r="G16" t="s">
        <v>4714</v>
      </c>
      <c r="H16">
        <v>7</v>
      </c>
      <c r="I16" t="s">
        <v>5</v>
      </c>
      <c r="J16">
        <v>7</v>
      </c>
      <c r="K16" t="s">
        <v>189</v>
      </c>
      <c r="L16" t="s">
        <v>4715</v>
      </c>
      <c r="M16" t="s">
        <v>4716</v>
      </c>
      <c r="N16">
        <v>35</v>
      </c>
    </row>
    <row r="17" ht="12.75">
      <c r="A17" t="s">
        <v>4109</v>
      </c>
    </row>
    <row r="18" spans="1:14" ht="12.75">
      <c r="A18" t="s">
        <v>380</v>
      </c>
      <c r="B18" t="s">
        <v>4717</v>
      </c>
      <c r="C18" t="s">
        <v>4718</v>
      </c>
      <c r="D18" t="s">
        <v>404</v>
      </c>
      <c r="E18" t="s">
        <v>191</v>
      </c>
      <c r="F18">
        <v>1</v>
      </c>
      <c r="G18" t="s">
        <v>87</v>
      </c>
      <c r="H18">
        <v>1</v>
      </c>
      <c r="I18" t="s">
        <v>189</v>
      </c>
      <c r="J18">
        <v>1</v>
      </c>
      <c r="K18" t="s">
        <v>263</v>
      </c>
      <c r="L18" t="s">
        <v>4719</v>
      </c>
      <c r="M18" t="s">
        <v>4720</v>
      </c>
      <c r="N18">
        <v>2</v>
      </c>
    </row>
    <row r="19" spans="1:14" ht="12.75">
      <c r="A19" t="s">
        <v>381</v>
      </c>
      <c r="B19" t="s">
        <v>4435</v>
      </c>
      <c r="C19" t="s">
        <v>4721</v>
      </c>
      <c r="D19" t="s">
        <v>400</v>
      </c>
      <c r="E19" t="s">
        <v>1659</v>
      </c>
      <c r="F19">
        <v>2</v>
      </c>
      <c r="G19" t="s">
        <v>267</v>
      </c>
      <c r="H19">
        <v>2</v>
      </c>
      <c r="I19" t="s">
        <v>148</v>
      </c>
      <c r="J19">
        <v>3</v>
      </c>
      <c r="K19" t="s">
        <v>4722</v>
      </c>
      <c r="L19" t="s">
        <v>4723</v>
      </c>
      <c r="M19" t="s">
        <v>4724</v>
      </c>
      <c r="N19">
        <v>18</v>
      </c>
    </row>
    <row r="20" spans="1:14" ht="12.75">
      <c r="A20" t="s">
        <v>382</v>
      </c>
      <c r="B20" t="s">
        <v>4725</v>
      </c>
      <c r="C20" t="s">
        <v>4726</v>
      </c>
      <c r="D20" t="s">
        <v>395</v>
      </c>
      <c r="E20" t="s">
        <v>155</v>
      </c>
      <c r="F20">
        <v>5</v>
      </c>
      <c r="G20" t="s">
        <v>1698</v>
      </c>
      <c r="H20">
        <v>4</v>
      </c>
      <c r="I20" t="s">
        <v>180</v>
      </c>
      <c r="J20">
        <v>2</v>
      </c>
      <c r="K20" t="s">
        <v>4727</v>
      </c>
      <c r="L20" t="s">
        <v>4723</v>
      </c>
      <c r="M20" t="s">
        <v>4728</v>
      </c>
      <c r="N20">
        <v>24</v>
      </c>
    </row>
    <row r="21" spans="1:14" ht="12.75">
      <c r="A21" t="s">
        <v>494</v>
      </c>
      <c r="B21" t="s">
        <v>4729</v>
      </c>
      <c r="C21" t="s">
        <v>4730</v>
      </c>
      <c r="D21" t="s">
        <v>395</v>
      </c>
      <c r="E21" t="s">
        <v>1665</v>
      </c>
      <c r="F21">
        <v>3</v>
      </c>
      <c r="G21" t="s">
        <v>154</v>
      </c>
      <c r="H21">
        <v>5</v>
      </c>
      <c r="I21" t="s">
        <v>87</v>
      </c>
      <c r="J21">
        <v>5</v>
      </c>
      <c r="K21" t="s">
        <v>4693</v>
      </c>
      <c r="L21" t="s">
        <v>4731</v>
      </c>
      <c r="M21" t="s">
        <v>4732</v>
      </c>
      <c r="N21">
        <v>12</v>
      </c>
    </row>
    <row r="22" spans="1:14" ht="12.75">
      <c r="A22" t="s">
        <v>495</v>
      </c>
      <c r="B22" t="s">
        <v>4733</v>
      </c>
      <c r="C22" t="s">
        <v>4734</v>
      </c>
      <c r="D22" t="s">
        <v>385</v>
      </c>
      <c r="E22" t="s">
        <v>148</v>
      </c>
      <c r="F22">
        <v>4</v>
      </c>
      <c r="G22" t="s">
        <v>58</v>
      </c>
      <c r="H22">
        <v>3</v>
      </c>
      <c r="I22" t="s">
        <v>146</v>
      </c>
      <c r="J22">
        <v>4</v>
      </c>
      <c r="K22" t="s">
        <v>158</v>
      </c>
      <c r="L22" t="s">
        <v>4735</v>
      </c>
      <c r="M22" t="s">
        <v>4736</v>
      </c>
      <c r="N22">
        <v>25</v>
      </c>
    </row>
    <row r="23" spans="1:14" ht="12.75">
      <c r="A23" t="s">
        <v>496</v>
      </c>
      <c r="B23" t="s">
        <v>3942</v>
      </c>
      <c r="C23" t="s">
        <v>4737</v>
      </c>
      <c r="D23" t="s">
        <v>449</v>
      </c>
      <c r="E23" t="s">
        <v>101</v>
      </c>
      <c r="F23">
        <v>6</v>
      </c>
      <c r="G23" t="s">
        <v>1697</v>
      </c>
      <c r="H23">
        <v>6</v>
      </c>
      <c r="I23" t="s">
        <v>153</v>
      </c>
      <c r="J23">
        <v>6</v>
      </c>
      <c r="K23" t="s">
        <v>4205</v>
      </c>
      <c r="L23" t="s">
        <v>4738</v>
      </c>
      <c r="M23" t="s">
        <v>4739</v>
      </c>
      <c r="N23">
        <v>30</v>
      </c>
    </row>
    <row r="24" spans="1:14" ht="12.75">
      <c r="A24" t="s">
        <v>497</v>
      </c>
      <c r="B24" t="s">
        <v>4740</v>
      </c>
      <c r="C24" t="s">
        <v>4741</v>
      </c>
      <c r="D24" t="s">
        <v>449</v>
      </c>
      <c r="E24" t="s">
        <v>89</v>
      </c>
      <c r="F24">
        <v>7</v>
      </c>
      <c r="G24" t="s">
        <v>1671</v>
      </c>
      <c r="H24">
        <v>7</v>
      </c>
      <c r="I24" t="s">
        <v>175</v>
      </c>
      <c r="J24">
        <v>7</v>
      </c>
      <c r="K24" t="s">
        <v>4742</v>
      </c>
      <c r="L24" t="s">
        <v>4743</v>
      </c>
      <c r="M24" t="s">
        <v>4744</v>
      </c>
      <c r="N24">
        <v>32</v>
      </c>
    </row>
    <row r="25" ht="12.75">
      <c r="A25" t="s">
        <v>4216</v>
      </c>
    </row>
    <row r="26" spans="1:14" ht="12.75">
      <c r="A26" t="s">
        <v>380</v>
      </c>
      <c r="B26" t="s">
        <v>3973</v>
      </c>
      <c r="C26" t="s">
        <v>4745</v>
      </c>
      <c r="D26" t="s">
        <v>400</v>
      </c>
      <c r="E26" t="s">
        <v>213</v>
      </c>
      <c r="F26">
        <v>1</v>
      </c>
      <c r="G26" t="s">
        <v>100</v>
      </c>
      <c r="H26">
        <v>1</v>
      </c>
      <c r="I26" t="s">
        <v>157</v>
      </c>
      <c r="J26">
        <v>2</v>
      </c>
      <c r="K26" t="s">
        <v>4034</v>
      </c>
      <c r="L26" t="s">
        <v>4746</v>
      </c>
      <c r="M26" t="s">
        <v>4747</v>
      </c>
      <c r="N26">
        <v>16</v>
      </c>
    </row>
    <row r="27" spans="1:14" ht="12.75">
      <c r="A27" t="s">
        <v>381</v>
      </c>
      <c r="B27" t="s">
        <v>4748</v>
      </c>
      <c r="C27" t="s">
        <v>4749</v>
      </c>
      <c r="D27" t="s">
        <v>391</v>
      </c>
      <c r="E27" t="s">
        <v>168</v>
      </c>
      <c r="F27">
        <v>3</v>
      </c>
      <c r="G27" t="s">
        <v>50</v>
      </c>
      <c r="H27">
        <v>2</v>
      </c>
      <c r="I27" t="s">
        <v>144</v>
      </c>
      <c r="J27">
        <v>1</v>
      </c>
      <c r="K27" t="s">
        <v>4446</v>
      </c>
      <c r="L27" t="s">
        <v>4750</v>
      </c>
      <c r="M27" t="s">
        <v>4751</v>
      </c>
      <c r="N27">
        <v>23</v>
      </c>
    </row>
    <row r="28" spans="1:14" ht="12.75">
      <c r="A28" t="s">
        <v>382</v>
      </c>
      <c r="B28" t="s">
        <v>4508</v>
      </c>
      <c r="C28" t="s">
        <v>4752</v>
      </c>
      <c r="D28" t="s">
        <v>412</v>
      </c>
      <c r="E28" t="s">
        <v>157</v>
      </c>
      <c r="F28">
        <v>2</v>
      </c>
      <c r="G28" t="s">
        <v>58</v>
      </c>
      <c r="H28">
        <v>3</v>
      </c>
      <c r="I28" t="s">
        <v>180</v>
      </c>
      <c r="J28">
        <v>3</v>
      </c>
      <c r="K28" t="s">
        <v>149</v>
      </c>
      <c r="L28" t="s">
        <v>4753</v>
      </c>
      <c r="M28" t="s">
        <v>4754</v>
      </c>
      <c r="N28">
        <v>28</v>
      </c>
    </row>
    <row r="29" spans="1:14" ht="12.75">
      <c r="A29" t="s">
        <v>494</v>
      </c>
      <c r="B29" t="s">
        <v>3937</v>
      </c>
      <c r="C29" t="s">
        <v>4755</v>
      </c>
      <c r="D29" t="s">
        <v>449</v>
      </c>
      <c r="E29" t="s">
        <v>86</v>
      </c>
      <c r="F29">
        <v>4</v>
      </c>
      <c r="G29" t="s">
        <v>1642</v>
      </c>
      <c r="H29">
        <v>4</v>
      </c>
      <c r="I29" t="s">
        <v>88</v>
      </c>
      <c r="J29">
        <v>4</v>
      </c>
      <c r="K29" t="s">
        <v>3912</v>
      </c>
      <c r="L29" t="s">
        <v>4756</v>
      </c>
      <c r="M29" t="s">
        <v>4757</v>
      </c>
      <c r="N29">
        <v>31</v>
      </c>
    </row>
    <row r="30" spans="1:14" ht="12.75">
      <c r="A30" t="s">
        <v>495</v>
      </c>
      <c r="B30" t="s">
        <v>4758</v>
      </c>
      <c r="C30" t="s">
        <v>4759</v>
      </c>
      <c r="D30" t="s">
        <v>449</v>
      </c>
      <c r="E30" t="s">
        <v>20</v>
      </c>
      <c r="F30">
        <v>5</v>
      </c>
      <c r="G30" t="s">
        <v>1664</v>
      </c>
      <c r="H30">
        <v>5</v>
      </c>
      <c r="I30" t="s">
        <v>100</v>
      </c>
      <c r="J30">
        <v>5</v>
      </c>
      <c r="K30" t="s">
        <v>4760</v>
      </c>
      <c r="L30" t="s">
        <v>4761</v>
      </c>
      <c r="M30" t="s">
        <v>4762</v>
      </c>
      <c r="N30">
        <v>34</v>
      </c>
    </row>
    <row r="31" ht="12.75">
      <c r="A31" t="s">
        <v>4120</v>
      </c>
    </row>
    <row r="32" spans="1:14" ht="12.75">
      <c r="A32" t="s">
        <v>380</v>
      </c>
      <c r="B32" t="s">
        <v>3978</v>
      </c>
      <c r="C32" t="s">
        <v>4763</v>
      </c>
      <c r="D32" t="s">
        <v>449</v>
      </c>
      <c r="E32" t="s">
        <v>4764</v>
      </c>
      <c r="F32">
        <v>1</v>
      </c>
      <c r="G32" t="s">
        <v>88</v>
      </c>
      <c r="H32">
        <v>1</v>
      </c>
      <c r="I32" t="s">
        <v>283</v>
      </c>
      <c r="J32">
        <v>1</v>
      </c>
      <c r="K32" t="s">
        <v>4765</v>
      </c>
      <c r="L32" t="s">
        <v>4766</v>
      </c>
      <c r="M32" t="s">
        <v>4767</v>
      </c>
      <c r="N32">
        <v>1</v>
      </c>
    </row>
    <row r="33" spans="1:14" ht="12.75">
      <c r="A33" t="s">
        <v>381</v>
      </c>
      <c r="B33" t="s">
        <v>4018</v>
      </c>
      <c r="C33" t="s">
        <v>4768</v>
      </c>
      <c r="D33" t="s">
        <v>400</v>
      </c>
      <c r="E33" t="s">
        <v>4486</v>
      </c>
      <c r="F33">
        <v>4</v>
      </c>
      <c r="G33" t="s">
        <v>87</v>
      </c>
      <c r="H33">
        <v>3</v>
      </c>
      <c r="I33" t="s">
        <v>189</v>
      </c>
      <c r="J33">
        <v>2</v>
      </c>
      <c r="K33" t="s">
        <v>4528</v>
      </c>
      <c r="L33" t="s">
        <v>4769</v>
      </c>
      <c r="M33" t="s">
        <v>4770</v>
      </c>
      <c r="N33">
        <v>8</v>
      </c>
    </row>
    <row r="34" spans="1:14" ht="18" customHeight="1">
      <c r="A34" t="s">
        <v>382</v>
      </c>
      <c r="B34" t="s">
        <v>4771</v>
      </c>
      <c r="C34" t="s">
        <v>4772</v>
      </c>
      <c r="D34" t="s">
        <v>400</v>
      </c>
      <c r="E34" t="s">
        <v>4596</v>
      </c>
      <c r="F34">
        <v>5</v>
      </c>
      <c r="G34" t="s">
        <v>89</v>
      </c>
      <c r="H34">
        <v>5</v>
      </c>
      <c r="I34" t="s">
        <v>1659</v>
      </c>
      <c r="J34">
        <v>3</v>
      </c>
      <c r="K34" t="s">
        <v>4773</v>
      </c>
      <c r="L34" t="s">
        <v>4774</v>
      </c>
      <c r="M34" t="s">
        <v>4775</v>
      </c>
      <c r="N34">
        <v>15</v>
      </c>
    </row>
    <row r="35" spans="1:13" ht="12.75">
      <c r="A35" t="s">
        <v>3888</v>
      </c>
      <c r="B35" t="s">
        <v>4776</v>
      </c>
      <c r="C35" t="s">
        <v>4777</v>
      </c>
      <c r="D35" t="s">
        <v>391</v>
      </c>
      <c r="E35" t="s">
        <v>145</v>
      </c>
      <c r="F35" t="s">
        <v>3888</v>
      </c>
      <c r="G35" t="s">
        <v>89</v>
      </c>
      <c r="H35">
        <v>4</v>
      </c>
      <c r="I35" t="s">
        <v>4479</v>
      </c>
      <c r="J35" t="s">
        <v>3888</v>
      </c>
      <c r="K35" t="s">
        <v>3888</v>
      </c>
      <c r="L35" t="s">
        <v>4778</v>
      </c>
      <c r="M35" t="s">
        <v>3888</v>
      </c>
    </row>
    <row r="36" spans="1:13" ht="12.75">
      <c r="A36" t="s">
        <v>3888</v>
      </c>
      <c r="B36" t="s">
        <v>4779</v>
      </c>
      <c r="C36" t="s">
        <v>4780</v>
      </c>
      <c r="D36" t="s">
        <v>387</v>
      </c>
      <c r="E36" t="s">
        <v>4051</v>
      </c>
      <c r="F36">
        <v>2</v>
      </c>
      <c r="G36" t="s">
        <v>146</v>
      </c>
      <c r="H36">
        <v>2</v>
      </c>
      <c r="I36" t="s">
        <v>145</v>
      </c>
      <c r="J36" t="s">
        <v>3888</v>
      </c>
      <c r="K36" t="s">
        <v>3888</v>
      </c>
      <c r="L36" t="s">
        <v>4781</v>
      </c>
      <c r="M36" t="s">
        <v>3888</v>
      </c>
    </row>
    <row r="37" spans="1:13" ht="12.75">
      <c r="A37" t="s">
        <v>3888</v>
      </c>
      <c r="B37" t="s">
        <v>4135</v>
      </c>
      <c r="C37" t="s">
        <v>4782</v>
      </c>
      <c r="D37" t="s">
        <v>408</v>
      </c>
      <c r="E37" t="s">
        <v>220</v>
      </c>
      <c r="F37">
        <v>3</v>
      </c>
      <c r="G37" t="s">
        <v>4479</v>
      </c>
      <c r="H37" t="s">
        <v>3888</v>
      </c>
      <c r="I37" t="s">
        <v>4479</v>
      </c>
      <c r="J37" t="s">
        <v>3888</v>
      </c>
      <c r="K37" t="s">
        <v>3888</v>
      </c>
      <c r="L37" t="s">
        <v>4783</v>
      </c>
      <c r="M37" t="s">
        <v>3888</v>
      </c>
    </row>
    <row r="38" spans="1:13" ht="12.75">
      <c r="A38" t="s">
        <v>3888</v>
      </c>
      <c r="B38" t="s">
        <v>4784</v>
      </c>
      <c r="C38" t="s">
        <v>4785</v>
      </c>
      <c r="D38" t="s">
        <v>408</v>
      </c>
      <c r="E38" t="s">
        <v>224</v>
      </c>
      <c r="F38" t="s">
        <v>3888</v>
      </c>
      <c r="G38" t="s">
        <v>10</v>
      </c>
      <c r="H38" t="s">
        <v>3888</v>
      </c>
      <c r="I38" t="s">
        <v>1056</v>
      </c>
      <c r="J38" t="s">
        <v>3888</v>
      </c>
      <c r="K38" t="s">
        <v>4077</v>
      </c>
      <c r="L38" t="s">
        <v>4786</v>
      </c>
      <c r="M38" t="s">
        <v>3888</v>
      </c>
    </row>
    <row r="39" ht="12.75">
      <c r="A39" t="s">
        <v>4130</v>
      </c>
    </row>
    <row r="40" spans="1:14" ht="12.75">
      <c r="A40" t="s">
        <v>380</v>
      </c>
      <c r="B40" t="s">
        <v>4040</v>
      </c>
      <c r="C40" t="s">
        <v>4787</v>
      </c>
      <c r="D40" t="s">
        <v>404</v>
      </c>
      <c r="E40" t="s">
        <v>1689</v>
      </c>
      <c r="F40">
        <v>1</v>
      </c>
      <c r="G40" t="s">
        <v>168</v>
      </c>
      <c r="H40">
        <v>2</v>
      </c>
      <c r="I40" t="s">
        <v>1682</v>
      </c>
      <c r="J40">
        <v>1</v>
      </c>
      <c r="K40" t="s">
        <v>4788</v>
      </c>
      <c r="L40" t="s">
        <v>4529</v>
      </c>
      <c r="M40" t="s">
        <v>4789</v>
      </c>
      <c r="N40">
        <v>3</v>
      </c>
    </row>
    <row r="41" spans="1:14" ht="12.75">
      <c r="A41" t="s">
        <v>381</v>
      </c>
      <c r="B41" t="s">
        <v>4032</v>
      </c>
      <c r="C41" t="s">
        <v>4790</v>
      </c>
      <c r="D41" t="s">
        <v>391</v>
      </c>
      <c r="E41" t="s">
        <v>1056</v>
      </c>
      <c r="F41">
        <v>4</v>
      </c>
      <c r="G41" t="s">
        <v>168</v>
      </c>
      <c r="H41">
        <v>1</v>
      </c>
      <c r="I41" t="s">
        <v>190</v>
      </c>
      <c r="J41">
        <v>4</v>
      </c>
      <c r="K41" t="s">
        <v>4791</v>
      </c>
      <c r="L41" t="s">
        <v>4792</v>
      </c>
      <c r="M41" t="s">
        <v>4793</v>
      </c>
      <c r="N41">
        <v>7</v>
      </c>
    </row>
    <row r="42" spans="1:14" ht="18" customHeight="1">
      <c r="A42" t="s">
        <v>382</v>
      </c>
      <c r="B42" t="s">
        <v>4794</v>
      </c>
      <c r="C42" t="s">
        <v>4795</v>
      </c>
      <c r="D42" t="s">
        <v>395</v>
      </c>
      <c r="E42" t="s">
        <v>213</v>
      </c>
      <c r="F42">
        <v>6</v>
      </c>
      <c r="G42" t="s">
        <v>146</v>
      </c>
      <c r="H42">
        <v>3</v>
      </c>
      <c r="I42" t="s">
        <v>216</v>
      </c>
      <c r="J42">
        <v>2</v>
      </c>
      <c r="K42" t="s">
        <v>4796</v>
      </c>
      <c r="L42" t="s">
        <v>4797</v>
      </c>
      <c r="M42" t="s">
        <v>4798</v>
      </c>
      <c r="N42">
        <v>10</v>
      </c>
    </row>
    <row r="43" spans="1:14" ht="12.75">
      <c r="A43" t="s">
        <v>494</v>
      </c>
      <c r="B43" t="s">
        <v>4022</v>
      </c>
      <c r="C43" t="s">
        <v>4799</v>
      </c>
      <c r="D43" t="s">
        <v>387</v>
      </c>
      <c r="E43" t="s">
        <v>4051</v>
      </c>
      <c r="F43">
        <v>3</v>
      </c>
      <c r="G43" t="s">
        <v>4009</v>
      </c>
      <c r="H43">
        <v>4</v>
      </c>
      <c r="I43" t="s">
        <v>145</v>
      </c>
      <c r="J43">
        <v>5</v>
      </c>
      <c r="K43" t="s">
        <v>4528</v>
      </c>
      <c r="L43" t="s">
        <v>4800</v>
      </c>
      <c r="M43" t="s">
        <v>4801</v>
      </c>
      <c r="N43">
        <v>9</v>
      </c>
    </row>
    <row r="44" spans="1:14" ht="12.75">
      <c r="A44" t="s">
        <v>495</v>
      </c>
      <c r="B44" t="s">
        <v>4141</v>
      </c>
      <c r="C44" t="s">
        <v>4802</v>
      </c>
      <c r="D44" t="s">
        <v>385</v>
      </c>
      <c r="E44" t="s">
        <v>4803</v>
      </c>
      <c r="F44">
        <v>2</v>
      </c>
      <c r="G44" t="s">
        <v>89</v>
      </c>
      <c r="H44">
        <v>6</v>
      </c>
      <c r="I44" t="s">
        <v>145</v>
      </c>
      <c r="J44">
        <v>6</v>
      </c>
      <c r="K44" t="s">
        <v>4804</v>
      </c>
      <c r="L44" t="s">
        <v>4805</v>
      </c>
      <c r="M44" t="s">
        <v>4806</v>
      </c>
      <c r="N44">
        <v>11</v>
      </c>
    </row>
    <row r="45" spans="1:14" ht="12.75">
      <c r="A45" t="s">
        <v>496</v>
      </c>
      <c r="B45" t="s">
        <v>4807</v>
      </c>
      <c r="C45" t="s">
        <v>4808</v>
      </c>
      <c r="D45" t="s">
        <v>395</v>
      </c>
      <c r="E45" t="s">
        <v>1056</v>
      </c>
      <c r="F45">
        <v>5</v>
      </c>
      <c r="G45" t="s">
        <v>59</v>
      </c>
      <c r="H45">
        <v>7</v>
      </c>
      <c r="I45" t="s">
        <v>262</v>
      </c>
      <c r="J45">
        <v>3</v>
      </c>
      <c r="K45" t="s">
        <v>279</v>
      </c>
      <c r="L45" t="s">
        <v>4809</v>
      </c>
      <c r="M45" t="s">
        <v>4810</v>
      </c>
      <c r="N45">
        <v>13</v>
      </c>
    </row>
    <row r="46" spans="1:14" ht="12.75">
      <c r="A46" t="s">
        <v>497</v>
      </c>
      <c r="B46" t="s">
        <v>4811</v>
      </c>
      <c r="C46" t="s">
        <v>4812</v>
      </c>
      <c r="D46" t="s">
        <v>412</v>
      </c>
      <c r="E46" t="s">
        <v>211</v>
      </c>
      <c r="F46">
        <v>7</v>
      </c>
      <c r="G46" t="s">
        <v>175</v>
      </c>
      <c r="H46">
        <v>5</v>
      </c>
      <c r="I46" t="s">
        <v>1659</v>
      </c>
      <c r="J46">
        <v>7</v>
      </c>
      <c r="K46" t="s">
        <v>4813</v>
      </c>
      <c r="L46" t="s">
        <v>4814</v>
      </c>
      <c r="M46" t="s">
        <v>4815</v>
      </c>
      <c r="N46">
        <v>21</v>
      </c>
    </row>
    <row r="47" spans="1:13" ht="12.75">
      <c r="A47" t="s">
        <v>3888</v>
      </c>
      <c r="B47" t="s">
        <v>4816</v>
      </c>
      <c r="C47" t="s">
        <v>4817</v>
      </c>
      <c r="D47" t="s">
        <v>4116</v>
      </c>
      <c r="E47" t="s">
        <v>4051</v>
      </c>
      <c r="F47" t="s">
        <v>3888</v>
      </c>
      <c r="G47" t="s">
        <v>146</v>
      </c>
      <c r="H47" t="s">
        <v>3888</v>
      </c>
      <c r="I47" t="s">
        <v>4479</v>
      </c>
      <c r="J47" t="s">
        <v>3888</v>
      </c>
      <c r="K47" t="s">
        <v>3888</v>
      </c>
      <c r="L47" t="s">
        <v>4818</v>
      </c>
      <c r="M47" t="s">
        <v>3888</v>
      </c>
    </row>
    <row r="48" ht="12.75">
      <c r="A48" t="s">
        <v>4146</v>
      </c>
    </row>
    <row r="49" spans="1:14" ht="12.75">
      <c r="A49" t="s">
        <v>380</v>
      </c>
      <c r="B49" t="s">
        <v>4819</v>
      </c>
      <c r="C49" t="s">
        <v>4820</v>
      </c>
      <c r="D49" t="s">
        <v>404</v>
      </c>
      <c r="E49" t="s">
        <v>1689</v>
      </c>
      <c r="F49">
        <v>1</v>
      </c>
      <c r="G49" t="s">
        <v>168</v>
      </c>
      <c r="H49">
        <v>2</v>
      </c>
      <c r="I49" t="s">
        <v>221</v>
      </c>
      <c r="J49">
        <v>1</v>
      </c>
      <c r="K49" t="s">
        <v>4765</v>
      </c>
      <c r="L49" t="s">
        <v>4821</v>
      </c>
      <c r="M49" t="s">
        <v>4822</v>
      </c>
      <c r="N49">
        <v>4</v>
      </c>
    </row>
    <row r="50" spans="1:14" ht="12.75">
      <c r="A50" t="s">
        <v>381</v>
      </c>
      <c r="B50" t="s">
        <v>4823</v>
      </c>
      <c r="C50" t="s">
        <v>4824</v>
      </c>
      <c r="D50" t="s">
        <v>404</v>
      </c>
      <c r="E50" t="s">
        <v>40</v>
      </c>
      <c r="F50">
        <v>2</v>
      </c>
      <c r="G50" t="s">
        <v>213</v>
      </c>
      <c r="H50">
        <v>1</v>
      </c>
      <c r="I50" t="s">
        <v>190</v>
      </c>
      <c r="J50">
        <v>2</v>
      </c>
      <c r="K50" t="s">
        <v>4765</v>
      </c>
      <c r="L50" t="s">
        <v>4825</v>
      </c>
      <c r="M50" t="s">
        <v>4826</v>
      </c>
      <c r="N50">
        <v>5</v>
      </c>
    </row>
    <row r="51" spans="1:14" ht="18" customHeight="1">
      <c r="A51" t="s">
        <v>382</v>
      </c>
      <c r="B51" t="s">
        <v>4541</v>
      </c>
      <c r="C51" t="s">
        <v>4827</v>
      </c>
      <c r="D51" t="s">
        <v>408</v>
      </c>
      <c r="E51" t="s">
        <v>283</v>
      </c>
      <c r="F51">
        <v>3</v>
      </c>
      <c r="G51" t="s">
        <v>146</v>
      </c>
      <c r="H51">
        <v>3</v>
      </c>
      <c r="I51" t="s">
        <v>145</v>
      </c>
      <c r="J51">
        <v>5</v>
      </c>
      <c r="K51" t="s">
        <v>4828</v>
      </c>
      <c r="L51" t="s">
        <v>4829</v>
      </c>
      <c r="M51" t="s">
        <v>4830</v>
      </c>
      <c r="N51">
        <v>20</v>
      </c>
    </row>
    <row r="52" spans="1:14" ht="12.75">
      <c r="A52" t="s">
        <v>494</v>
      </c>
      <c r="B52" t="s">
        <v>4057</v>
      </c>
      <c r="C52" t="s">
        <v>4831</v>
      </c>
      <c r="D52" t="s">
        <v>385</v>
      </c>
      <c r="E52" t="s">
        <v>4051</v>
      </c>
      <c r="F52">
        <v>4</v>
      </c>
      <c r="G52" t="s">
        <v>59</v>
      </c>
      <c r="H52">
        <v>4</v>
      </c>
      <c r="I52" t="s">
        <v>189</v>
      </c>
      <c r="J52">
        <v>3</v>
      </c>
      <c r="K52" t="s">
        <v>4832</v>
      </c>
      <c r="L52" t="s">
        <v>4833</v>
      </c>
      <c r="M52" t="s">
        <v>4834</v>
      </c>
      <c r="N52">
        <v>17</v>
      </c>
    </row>
    <row r="53" spans="1:14" ht="12.75">
      <c r="A53" t="s">
        <v>495</v>
      </c>
      <c r="B53" t="s">
        <v>4835</v>
      </c>
      <c r="C53" t="s">
        <v>4836</v>
      </c>
      <c r="D53" t="s">
        <v>412</v>
      </c>
      <c r="E53" t="s">
        <v>191</v>
      </c>
      <c r="F53">
        <v>5</v>
      </c>
      <c r="G53" t="s">
        <v>11</v>
      </c>
      <c r="H53">
        <v>5</v>
      </c>
      <c r="I53" t="s">
        <v>145</v>
      </c>
      <c r="J53">
        <v>4</v>
      </c>
      <c r="K53" t="s">
        <v>4837</v>
      </c>
      <c r="L53" t="s">
        <v>4838</v>
      </c>
      <c r="M53" t="s">
        <v>4839</v>
      </c>
      <c r="N53">
        <v>26</v>
      </c>
    </row>
    <row r="54" ht="12.75">
      <c r="A54" t="s">
        <v>3855</v>
      </c>
    </row>
    <row r="55" spans="1:10" ht="12.75">
      <c r="A55" t="s">
        <v>3782</v>
      </c>
      <c r="B55" t="s">
        <v>377</v>
      </c>
      <c r="C55" t="s">
        <v>3856</v>
      </c>
      <c r="D55" t="s">
        <v>2191</v>
      </c>
      <c r="E55" t="s">
        <v>3857</v>
      </c>
      <c r="F55" t="s">
        <v>3782</v>
      </c>
      <c r="G55" t="s">
        <v>875</v>
      </c>
      <c r="H55" t="s">
        <v>1427</v>
      </c>
      <c r="I55" t="s">
        <v>3781</v>
      </c>
      <c r="J55" t="s">
        <v>3858</v>
      </c>
    </row>
    <row r="56" spans="1:10" ht="12.75">
      <c r="A56" t="s">
        <v>3859</v>
      </c>
      <c r="B56" t="s">
        <v>3978</v>
      </c>
      <c r="C56">
        <v>1972</v>
      </c>
      <c r="D56" t="s">
        <v>866</v>
      </c>
      <c r="E56" t="s">
        <v>4120</v>
      </c>
      <c r="F56">
        <v>1</v>
      </c>
      <c r="G56" t="s">
        <v>4840</v>
      </c>
      <c r="H56" t="s">
        <v>4765</v>
      </c>
      <c r="I56" t="s">
        <v>4766</v>
      </c>
      <c r="J56" t="s">
        <v>4841</v>
      </c>
    </row>
    <row r="57" spans="1:10" ht="18.75" customHeight="1">
      <c r="A57" t="s">
        <v>3862</v>
      </c>
      <c r="B57" t="s">
        <v>4717</v>
      </c>
      <c r="C57">
        <v>1988</v>
      </c>
      <c r="D57" t="s">
        <v>858</v>
      </c>
      <c r="E57" t="s">
        <v>4109</v>
      </c>
      <c r="F57">
        <v>1</v>
      </c>
      <c r="G57" t="s">
        <v>4842</v>
      </c>
      <c r="H57" t="s">
        <v>263</v>
      </c>
      <c r="I57" t="s">
        <v>4719</v>
      </c>
      <c r="J57" t="s">
        <v>4843</v>
      </c>
    </row>
    <row r="58" spans="1:10" ht="12.75">
      <c r="A58" t="s">
        <v>3865</v>
      </c>
      <c r="B58" t="s">
        <v>4040</v>
      </c>
      <c r="C58">
        <v>1986</v>
      </c>
      <c r="D58" t="s">
        <v>858</v>
      </c>
      <c r="E58" t="s">
        <v>4130</v>
      </c>
      <c r="F58">
        <v>1</v>
      </c>
      <c r="G58" t="s">
        <v>4844</v>
      </c>
      <c r="H58" t="s">
        <v>4788</v>
      </c>
      <c r="I58" t="s">
        <v>4529</v>
      </c>
      <c r="J58" t="s">
        <v>4845</v>
      </c>
    </row>
    <row r="59" spans="1:10" ht="12.75">
      <c r="A59" t="s">
        <v>494</v>
      </c>
      <c r="B59" t="s">
        <v>4819</v>
      </c>
      <c r="C59">
        <v>1974</v>
      </c>
      <c r="D59" t="s">
        <v>858</v>
      </c>
      <c r="E59" t="s">
        <v>4146</v>
      </c>
      <c r="F59">
        <v>1</v>
      </c>
      <c r="G59" t="s">
        <v>4846</v>
      </c>
      <c r="H59" t="s">
        <v>4765</v>
      </c>
      <c r="I59" t="s">
        <v>4821</v>
      </c>
      <c r="J59" t="s">
        <v>4847</v>
      </c>
    </row>
    <row r="60" spans="1:10" ht="12.75">
      <c r="A60" t="s">
        <v>495</v>
      </c>
      <c r="B60" t="s">
        <v>4823</v>
      </c>
      <c r="C60">
        <v>1984</v>
      </c>
      <c r="D60" t="s">
        <v>858</v>
      </c>
      <c r="E60" t="s">
        <v>4146</v>
      </c>
      <c r="F60">
        <v>2</v>
      </c>
      <c r="G60" t="s">
        <v>4848</v>
      </c>
      <c r="H60" t="s">
        <v>4765</v>
      </c>
      <c r="I60" t="s">
        <v>4825</v>
      </c>
      <c r="J60" t="s">
        <v>4849</v>
      </c>
    </row>
    <row r="61" spans="1:10" ht="12.75">
      <c r="A61" t="s">
        <v>496</v>
      </c>
      <c r="B61" t="s">
        <v>4687</v>
      </c>
      <c r="C61">
        <v>1971</v>
      </c>
      <c r="D61" t="s">
        <v>852</v>
      </c>
      <c r="E61" t="s">
        <v>4103</v>
      </c>
      <c r="F61">
        <v>1</v>
      </c>
      <c r="G61" t="s">
        <v>4850</v>
      </c>
      <c r="H61" t="s">
        <v>4689</v>
      </c>
      <c r="I61" t="s">
        <v>4407</v>
      </c>
      <c r="J61" t="s">
        <v>4851</v>
      </c>
    </row>
    <row r="62" spans="1:10" ht="12.75">
      <c r="A62" t="s">
        <v>497</v>
      </c>
      <c r="B62" t="s">
        <v>4032</v>
      </c>
      <c r="C62">
        <v>1986</v>
      </c>
      <c r="D62" t="s">
        <v>856</v>
      </c>
      <c r="E62" t="s">
        <v>4130</v>
      </c>
      <c r="F62">
        <v>2</v>
      </c>
      <c r="G62" t="s">
        <v>4852</v>
      </c>
      <c r="H62" t="s">
        <v>4791</v>
      </c>
      <c r="I62" t="s">
        <v>4792</v>
      </c>
      <c r="J62" t="s">
        <v>4853</v>
      </c>
    </row>
    <row r="63" spans="1:10" ht="12.75">
      <c r="A63" t="s">
        <v>498</v>
      </c>
      <c r="B63" t="s">
        <v>4018</v>
      </c>
      <c r="C63">
        <v>1974</v>
      </c>
      <c r="D63" t="s">
        <v>870</v>
      </c>
      <c r="E63" t="s">
        <v>4120</v>
      </c>
      <c r="F63">
        <v>2</v>
      </c>
      <c r="G63" t="s">
        <v>4854</v>
      </c>
      <c r="H63" t="s">
        <v>4528</v>
      </c>
      <c r="I63" t="s">
        <v>4769</v>
      </c>
      <c r="J63" t="s">
        <v>4855</v>
      </c>
    </row>
    <row r="64" spans="1:10" ht="12.75">
      <c r="A64" t="s">
        <v>518</v>
      </c>
      <c r="B64" t="s">
        <v>4022</v>
      </c>
      <c r="C64">
        <v>1979</v>
      </c>
      <c r="D64" t="s">
        <v>860</v>
      </c>
      <c r="E64" t="s">
        <v>4130</v>
      </c>
      <c r="F64">
        <v>4</v>
      </c>
      <c r="G64" t="s">
        <v>4856</v>
      </c>
      <c r="H64" t="s">
        <v>4528</v>
      </c>
      <c r="I64" t="s">
        <v>4800</v>
      </c>
      <c r="J64" t="s">
        <v>4857</v>
      </c>
    </row>
    <row r="65" spans="1:10" ht="12.75">
      <c r="A65" t="s">
        <v>519</v>
      </c>
      <c r="B65" t="s">
        <v>4794</v>
      </c>
      <c r="C65">
        <v>1984</v>
      </c>
      <c r="D65" t="s">
        <v>852</v>
      </c>
      <c r="E65" t="s">
        <v>4130</v>
      </c>
      <c r="F65">
        <v>3</v>
      </c>
      <c r="G65" t="s">
        <v>4858</v>
      </c>
      <c r="H65" t="s">
        <v>4796</v>
      </c>
      <c r="I65" t="s">
        <v>4797</v>
      </c>
      <c r="J65" t="s">
        <v>4859</v>
      </c>
    </row>
    <row r="67" ht="12.75">
      <c r="A67" s="287" t="s">
        <v>5179</v>
      </c>
    </row>
    <row r="68" ht="12.75">
      <c r="A68" s="287" t="s">
        <v>3882</v>
      </c>
    </row>
    <row r="69" ht="12.75">
      <c r="A69" s="287" t="s">
        <v>4682</v>
      </c>
    </row>
    <row r="70" ht="12.75">
      <c r="A70" t="s">
        <v>3775</v>
      </c>
    </row>
    <row r="71" spans="1:12" ht="12.75">
      <c r="A71" t="s">
        <v>3776</v>
      </c>
      <c r="E71" t="s">
        <v>3777</v>
      </c>
      <c r="L71" t="s">
        <v>3778</v>
      </c>
    </row>
    <row r="72" spans="1:14" ht="12.75">
      <c r="A72" t="s">
        <v>3779</v>
      </c>
      <c r="B72" t="s">
        <v>377</v>
      </c>
      <c r="C72" t="s">
        <v>3780</v>
      </c>
      <c r="D72" t="s">
        <v>2191</v>
      </c>
      <c r="E72" t="s">
        <v>1422</v>
      </c>
      <c r="F72" t="s">
        <v>3774</v>
      </c>
      <c r="G72" t="s">
        <v>1423</v>
      </c>
      <c r="H72" t="s">
        <v>3774</v>
      </c>
      <c r="I72" t="s">
        <v>1424</v>
      </c>
      <c r="J72" t="s">
        <v>3774</v>
      </c>
      <c r="K72" t="s">
        <v>877</v>
      </c>
      <c r="L72" t="s">
        <v>3781</v>
      </c>
      <c r="M72" t="s">
        <v>1426</v>
      </c>
      <c r="N72" t="s">
        <v>3782</v>
      </c>
    </row>
    <row r="73" ht="12.75">
      <c r="A73" t="s">
        <v>4312</v>
      </c>
    </row>
    <row r="74" spans="1:14" ht="12.75">
      <c r="A74" t="s">
        <v>380</v>
      </c>
      <c r="B74" t="s">
        <v>3884</v>
      </c>
      <c r="C74" t="s">
        <v>4860</v>
      </c>
      <c r="D74" t="s">
        <v>387</v>
      </c>
      <c r="E74" t="s">
        <v>1694</v>
      </c>
      <c r="F74">
        <v>1</v>
      </c>
      <c r="G74" t="s">
        <v>1696</v>
      </c>
      <c r="H74">
        <v>1</v>
      </c>
      <c r="I74" t="s">
        <v>1681</v>
      </c>
      <c r="J74">
        <v>1</v>
      </c>
      <c r="K74" t="s">
        <v>221</v>
      </c>
      <c r="L74" s="283">
        <v>651595</v>
      </c>
      <c r="M74" t="s">
        <v>4861</v>
      </c>
      <c r="N74">
        <v>5</v>
      </c>
    </row>
    <row r="75" spans="1:14" ht="12.75">
      <c r="A75" t="s">
        <v>381</v>
      </c>
      <c r="B75" t="s">
        <v>4862</v>
      </c>
      <c r="C75" t="s">
        <v>4863</v>
      </c>
      <c r="D75" t="s">
        <v>395</v>
      </c>
      <c r="E75" t="s">
        <v>1695</v>
      </c>
      <c r="F75">
        <v>2</v>
      </c>
      <c r="G75" t="s">
        <v>4864</v>
      </c>
      <c r="H75">
        <v>2</v>
      </c>
      <c r="I75" t="s">
        <v>4193</v>
      </c>
      <c r="J75">
        <v>2</v>
      </c>
      <c r="K75" t="s">
        <v>4009</v>
      </c>
      <c r="L75" s="283">
        <v>810475</v>
      </c>
      <c r="M75" t="s">
        <v>4865</v>
      </c>
      <c r="N75">
        <v>14</v>
      </c>
    </row>
    <row r="76" ht="12.75">
      <c r="A76" t="s">
        <v>3789</v>
      </c>
    </row>
    <row r="77" spans="1:14" ht="12.75">
      <c r="A77" t="s">
        <v>380</v>
      </c>
      <c r="B77" t="s">
        <v>4866</v>
      </c>
      <c r="C77" t="s">
        <v>4867</v>
      </c>
      <c r="D77" t="s">
        <v>387</v>
      </c>
      <c r="E77" t="s">
        <v>1671</v>
      </c>
      <c r="F77">
        <v>1</v>
      </c>
      <c r="G77" t="s">
        <v>1654</v>
      </c>
      <c r="H77">
        <v>2</v>
      </c>
      <c r="I77" t="s">
        <v>1674</v>
      </c>
      <c r="J77">
        <v>1</v>
      </c>
      <c r="K77" t="s">
        <v>4803</v>
      </c>
      <c r="L77" s="283">
        <v>215131</v>
      </c>
      <c r="M77" t="s">
        <v>4868</v>
      </c>
      <c r="N77">
        <v>8</v>
      </c>
    </row>
    <row r="78" spans="1:14" ht="12.75">
      <c r="A78" t="s">
        <v>381</v>
      </c>
      <c r="B78" t="s">
        <v>4321</v>
      </c>
      <c r="C78" t="s">
        <v>4869</v>
      </c>
      <c r="D78" t="s">
        <v>385</v>
      </c>
      <c r="E78" t="s">
        <v>1652</v>
      </c>
      <c r="F78">
        <v>2</v>
      </c>
      <c r="G78" t="s">
        <v>1645</v>
      </c>
      <c r="H78">
        <v>1</v>
      </c>
      <c r="I78" t="s">
        <v>1693</v>
      </c>
      <c r="J78">
        <v>2</v>
      </c>
      <c r="K78" t="s">
        <v>189</v>
      </c>
      <c r="L78" s="283">
        <v>307536</v>
      </c>
      <c r="M78" t="s">
        <v>4870</v>
      </c>
      <c r="N78">
        <v>13</v>
      </c>
    </row>
    <row r="79" ht="12.75">
      <c r="A79" t="s">
        <v>4328</v>
      </c>
    </row>
    <row r="80" spans="1:14" ht="12.75">
      <c r="A80" t="s">
        <v>380</v>
      </c>
      <c r="B80" t="s">
        <v>4871</v>
      </c>
      <c r="C80" t="s">
        <v>4872</v>
      </c>
      <c r="D80" t="s">
        <v>387</v>
      </c>
      <c r="E80" t="s">
        <v>1688</v>
      </c>
      <c r="F80">
        <v>1</v>
      </c>
      <c r="G80" t="s">
        <v>3800</v>
      </c>
      <c r="H80">
        <v>1</v>
      </c>
      <c r="I80" t="s">
        <v>1675</v>
      </c>
      <c r="J80">
        <v>1</v>
      </c>
      <c r="K80" t="s">
        <v>64</v>
      </c>
      <c r="L80" s="283">
        <v>3654</v>
      </c>
      <c r="M80" t="s">
        <v>4873</v>
      </c>
      <c r="N80">
        <v>2</v>
      </c>
    </row>
    <row r="81" spans="1:14" ht="12.75">
      <c r="A81" t="s">
        <v>381</v>
      </c>
      <c r="B81" t="s">
        <v>3890</v>
      </c>
      <c r="C81" t="s">
        <v>4874</v>
      </c>
      <c r="D81" t="s">
        <v>408</v>
      </c>
      <c r="E81" t="s">
        <v>68</v>
      </c>
      <c r="F81">
        <v>2</v>
      </c>
      <c r="G81" t="s">
        <v>38</v>
      </c>
      <c r="H81">
        <v>3</v>
      </c>
      <c r="I81" t="s">
        <v>1671</v>
      </c>
      <c r="J81">
        <v>2</v>
      </c>
      <c r="K81" t="s">
        <v>40</v>
      </c>
      <c r="L81" t="s">
        <v>4875</v>
      </c>
      <c r="M81" t="s">
        <v>4876</v>
      </c>
      <c r="N81">
        <v>7</v>
      </c>
    </row>
    <row r="82" spans="1:14" ht="12.75">
      <c r="A82" t="s">
        <v>382</v>
      </c>
      <c r="B82" t="s">
        <v>3894</v>
      </c>
      <c r="C82" t="s">
        <v>4877</v>
      </c>
      <c r="D82" t="s">
        <v>412</v>
      </c>
      <c r="E82" t="s">
        <v>1694</v>
      </c>
      <c r="F82">
        <v>3</v>
      </c>
      <c r="G82" t="s">
        <v>39</v>
      </c>
      <c r="H82">
        <v>2</v>
      </c>
      <c r="I82" t="s">
        <v>1642</v>
      </c>
      <c r="J82">
        <v>3</v>
      </c>
      <c r="K82" t="s">
        <v>4878</v>
      </c>
      <c r="L82" t="s">
        <v>4879</v>
      </c>
      <c r="M82" t="s">
        <v>4880</v>
      </c>
      <c r="N82">
        <v>10</v>
      </c>
    </row>
    <row r="83" spans="1:13" ht="12.75">
      <c r="A83" t="s">
        <v>3888</v>
      </c>
      <c r="B83" t="s">
        <v>4881</v>
      </c>
      <c r="C83" t="s">
        <v>4882</v>
      </c>
      <c r="D83" t="s">
        <v>4116</v>
      </c>
      <c r="E83" t="s">
        <v>68</v>
      </c>
      <c r="F83" t="s">
        <v>3888</v>
      </c>
      <c r="G83" t="s">
        <v>29</v>
      </c>
      <c r="H83" t="s">
        <v>3888</v>
      </c>
      <c r="I83" t="s">
        <v>1698</v>
      </c>
      <c r="J83" t="s">
        <v>3888</v>
      </c>
      <c r="K83" t="s">
        <v>4077</v>
      </c>
      <c r="L83" s="283">
        <v>32874</v>
      </c>
      <c r="M83" t="s">
        <v>3888</v>
      </c>
    </row>
    <row r="84" ht="12.75">
      <c r="A84" t="s">
        <v>4341</v>
      </c>
    </row>
    <row r="85" spans="1:14" ht="12.75">
      <c r="A85" t="s">
        <v>380</v>
      </c>
      <c r="B85" t="s">
        <v>4883</v>
      </c>
      <c r="C85" t="s">
        <v>4884</v>
      </c>
      <c r="D85" t="s">
        <v>404</v>
      </c>
      <c r="E85" t="s">
        <v>58</v>
      </c>
      <c r="F85">
        <v>1</v>
      </c>
      <c r="G85" t="s">
        <v>1657</v>
      </c>
      <c r="H85">
        <v>1</v>
      </c>
      <c r="I85" t="s">
        <v>1699</v>
      </c>
      <c r="J85">
        <v>1</v>
      </c>
      <c r="K85" t="s">
        <v>3821</v>
      </c>
      <c r="L85" t="s">
        <v>4885</v>
      </c>
      <c r="M85" t="s">
        <v>4886</v>
      </c>
      <c r="N85">
        <v>3</v>
      </c>
    </row>
    <row r="86" spans="1:14" ht="12.75">
      <c r="A86" t="s">
        <v>381</v>
      </c>
      <c r="B86" t="s">
        <v>4887</v>
      </c>
      <c r="C86" t="s">
        <v>4888</v>
      </c>
      <c r="D86" t="s">
        <v>395</v>
      </c>
      <c r="E86" t="s">
        <v>1698</v>
      </c>
      <c r="F86">
        <v>2</v>
      </c>
      <c r="G86" t="s">
        <v>44</v>
      </c>
      <c r="H86">
        <v>2</v>
      </c>
      <c r="I86" t="s">
        <v>1698</v>
      </c>
      <c r="J86">
        <v>2</v>
      </c>
      <c r="K86" t="s">
        <v>4889</v>
      </c>
      <c r="L86" t="s">
        <v>4890</v>
      </c>
      <c r="M86" t="s">
        <v>4891</v>
      </c>
      <c r="N86">
        <v>6</v>
      </c>
    </row>
    <row r="87" spans="1:14" ht="12.75">
      <c r="A87" t="s">
        <v>382</v>
      </c>
      <c r="B87" t="s">
        <v>4892</v>
      </c>
      <c r="C87" t="s">
        <v>4893</v>
      </c>
      <c r="D87" t="s">
        <v>395</v>
      </c>
      <c r="E87" t="s">
        <v>1697</v>
      </c>
      <c r="F87">
        <v>3</v>
      </c>
      <c r="G87" t="s">
        <v>38</v>
      </c>
      <c r="H87">
        <v>3</v>
      </c>
      <c r="I87" t="s">
        <v>1697</v>
      </c>
      <c r="J87">
        <v>3</v>
      </c>
      <c r="K87" t="s">
        <v>4532</v>
      </c>
      <c r="L87" t="s">
        <v>4885</v>
      </c>
      <c r="M87" t="s">
        <v>4894</v>
      </c>
      <c r="N87">
        <v>9</v>
      </c>
    </row>
    <row r="88" ht="12.75">
      <c r="A88" t="s">
        <v>4620</v>
      </c>
    </row>
    <row r="89" spans="1:14" ht="12.75">
      <c r="A89" t="s">
        <v>380</v>
      </c>
      <c r="B89" t="s">
        <v>3896</v>
      </c>
      <c r="C89" t="s">
        <v>4895</v>
      </c>
      <c r="D89" t="s">
        <v>404</v>
      </c>
      <c r="E89" t="s">
        <v>53</v>
      </c>
      <c r="F89">
        <v>1</v>
      </c>
      <c r="G89" t="s">
        <v>4193</v>
      </c>
      <c r="H89">
        <v>1</v>
      </c>
      <c r="I89" t="s">
        <v>11</v>
      </c>
      <c r="J89">
        <v>1</v>
      </c>
      <c r="K89" t="s">
        <v>4896</v>
      </c>
      <c r="L89" t="s">
        <v>4897</v>
      </c>
      <c r="M89" t="s">
        <v>4898</v>
      </c>
      <c r="N89">
        <v>4</v>
      </c>
    </row>
    <row r="90" ht="12.75">
      <c r="A90" t="s">
        <v>4634</v>
      </c>
    </row>
    <row r="91" spans="1:14" ht="12.75">
      <c r="A91" t="s">
        <v>380</v>
      </c>
      <c r="B91" t="s">
        <v>4899</v>
      </c>
      <c r="C91" t="s">
        <v>4900</v>
      </c>
      <c r="D91" t="s">
        <v>404</v>
      </c>
      <c r="E91" t="s">
        <v>86</v>
      </c>
      <c r="F91">
        <v>1</v>
      </c>
      <c r="G91" t="s">
        <v>1694</v>
      </c>
      <c r="H91">
        <v>1</v>
      </c>
      <c r="I91" t="s">
        <v>13</v>
      </c>
      <c r="J91">
        <v>1</v>
      </c>
      <c r="K91" t="s">
        <v>1079</v>
      </c>
      <c r="L91" t="s">
        <v>4901</v>
      </c>
      <c r="M91" t="s">
        <v>4902</v>
      </c>
      <c r="N91">
        <v>1</v>
      </c>
    </row>
    <row r="92" spans="1:14" ht="12.75">
      <c r="A92" t="s">
        <v>381</v>
      </c>
      <c r="B92" t="s">
        <v>4635</v>
      </c>
      <c r="C92" t="s">
        <v>4903</v>
      </c>
      <c r="D92" t="s">
        <v>385</v>
      </c>
      <c r="E92" t="s">
        <v>58</v>
      </c>
      <c r="F92">
        <v>3</v>
      </c>
      <c r="G92" t="s">
        <v>4193</v>
      </c>
      <c r="H92">
        <v>2</v>
      </c>
      <c r="I92" t="s">
        <v>1688</v>
      </c>
      <c r="J92">
        <v>3</v>
      </c>
      <c r="K92" t="s">
        <v>4904</v>
      </c>
      <c r="L92" t="s">
        <v>3841</v>
      </c>
      <c r="M92" t="s">
        <v>4905</v>
      </c>
      <c r="N92">
        <v>11</v>
      </c>
    </row>
    <row r="93" spans="1:14" ht="12.75">
      <c r="A93" t="s">
        <v>382</v>
      </c>
      <c r="B93" t="s">
        <v>4906</v>
      </c>
      <c r="C93" t="s">
        <v>4907</v>
      </c>
      <c r="D93" t="s">
        <v>395</v>
      </c>
      <c r="E93" t="s">
        <v>10</v>
      </c>
      <c r="F93">
        <v>2</v>
      </c>
      <c r="G93" t="s">
        <v>25</v>
      </c>
      <c r="H93">
        <v>3</v>
      </c>
      <c r="I93" t="s">
        <v>58</v>
      </c>
      <c r="J93">
        <v>2</v>
      </c>
      <c r="K93" t="s">
        <v>75</v>
      </c>
      <c r="L93" t="s">
        <v>4908</v>
      </c>
      <c r="M93" t="s">
        <v>4909</v>
      </c>
      <c r="N93">
        <v>12</v>
      </c>
    </row>
    <row r="94" ht="12.75">
      <c r="A94" t="s">
        <v>3855</v>
      </c>
    </row>
    <row r="95" spans="1:10" ht="12.75">
      <c r="A95" t="s">
        <v>3782</v>
      </c>
      <c r="B95" t="s">
        <v>377</v>
      </c>
      <c r="C95" t="s">
        <v>3856</v>
      </c>
      <c r="D95" t="s">
        <v>2191</v>
      </c>
      <c r="E95" t="s">
        <v>3857</v>
      </c>
      <c r="F95" t="s">
        <v>3782</v>
      </c>
      <c r="G95" t="s">
        <v>875</v>
      </c>
      <c r="H95" t="s">
        <v>1427</v>
      </c>
      <c r="I95" t="s">
        <v>3781</v>
      </c>
      <c r="J95" t="s">
        <v>3858</v>
      </c>
    </row>
    <row r="96" spans="1:10" ht="12.75">
      <c r="A96" t="s">
        <v>3859</v>
      </c>
      <c r="B96" t="s">
        <v>4899</v>
      </c>
      <c r="C96">
        <v>1970</v>
      </c>
      <c r="D96" t="s">
        <v>858</v>
      </c>
      <c r="E96" t="s">
        <v>4634</v>
      </c>
      <c r="F96">
        <v>1</v>
      </c>
      <c r="G96" t="s">
        <v>4910</v>
      </c>
      <c r="H96" t="s">
        <v>1079</v>
      </c>
      <c r="I96" t="s">
        <v>4901</v>
      </c>
      <c r="J96" t="s">
        <v>4911</v>
      </c>
    </row>
    <row r="97" spans="1:10" ht="12.75">
      <c r="A97" t="s">
        <v>3862</v>
      </c>
      <c r="B97" t="s">
        <v>4871</v>
      </c>
      <c r="C97">
        <v>1986</v>
      </c>
      <c r="D97" t="s">
        <v>860</v>
      </c>
      <c r="E97" t="s">
        <v>4328</v>
      </c>
      <c r="F97">
        <v>1</v>
      </c>
      <c r="G97" t="s">
        <v>4912</v>
      </c>
      <c r="H97" t="s">
        <v>64</v>
      </c>
      <c r="I97" s="283">
        <v>3654</v>
      </c>
      <c r="J97" t="s">
        <v>4913</v>
      </c>
    </row>
    <row r="98" spans="1:10" ht="12.75">
      <c r="A98" t="s">
        <v>3865</v>
      </c>
      <c r="B98" t="s">
        <v>4883</v>
      </c>
      <c r="C98">
        <v>1982</v>
      </c>
      <c r="D98" t="s">
        <v>858</v>
      </c>
      <c r="E98" t="s">
        <v>4341</v>
      </c>
      <c r="F98">
        <v>1</v>
      </c>
      <c r="G98" t="s">
        <v>4914</v>
      </c>
      <c r="H98" t="s">
        <v>3821</v>
      </c>
      <c r="I98" t="s">
        <v>4885</v>
      </c>
      <c r="J98" t="s">
        <v>4915</v>
      </c>
    </row>
    <row r="99" spans="1:10" ht="12.75">
      <c r="A99" t="s">
        <v>494</v>
      </c>
      <c r="B99" t="s">
        <v>3896</v>
      </c>
      <c r="C99">
        <v>1985</v>
      </c>
      <c r="D99" t="s">
        <v>858</v>
      </c>
      <c r="E99" t="s">
        <v>4620</v>
      </c>
      <c r="F99">
        <v>1</v>
      </c>
      <c r="G99" t="s">
        <v>4916</v>
      </c>
      <c r="H99" t="s">
        <v>4896</v>
      </c>
      <c r="I99" t="s">
        <v>4897</v>
      </c>
      <c r="J99" t="s">
        <v>4917</v>
      </c>
    </row>
    <row r="100" spans="1:10" ht="12.75">
      <c r="A100" t="s">
        <v>495</v>
      </c>
      <c r="B100" t="s">
        <v>3884</v>
      </c>
      <c r="C100">
        <v>1981</v>
      </c>
      <c r="D100" t="s">
        <v>860</v>
      </c>
      <c r="E100" t="s">
        <v>4312</v>
      </c>
      <c r="F100">
        <v>1</v>
      </c>
      <c r="G100" t="s">
        <v>4918</v>
      </c>
      <c r="H100" t="s">
        <v>221</v>
      </c>
      <c r="I100" s="283">
        <v>651595</v>
      </c>
      <c r="J100" t="s">
        <v>4919</v>
      </c>
    </row>
    <row r="101" spans="1:10" ht="12.75">
      <c r="A101" t="s">
        <v>496</v>
      </c>
      <c r="B101" t="s">
        <v>4887</v>
      </c>
      <c r="C101">
        <v>1986</v>
      </c>
      <c r="D101" t="s">
        <v>852</v>
      </c>
      <c r="E101" t="s">
        <v>4341</v>
      </c>
      <c r="F101">
        <v>2</v>
      </c>
      <c r="G101" t="s">
        <v>4920</v>
      </c>
      <c r="H101" t="s">
        <v>4889</v>
      </c>
      <c r="I101" t="s">
        <v>4890</v>
      </c>
      <c r="J101" t="s">
        <v>4921</v>
      </c>
    </row>
    <row r="102" spans="1:10" ht="12.75">
      <c r="A102" t="s">
        <v>497</v>
      </c>
      <c r="B102" t="s">
        <v>3890</v>
      </c>
      <c r="C102">
        <v>1987</v>
      </c>
      <c r="D102" t="s">
        <v>862</v>
      </c>
      <c r="E102" t="s">
        <v>4328</v>
      </c>
      <c r="F102">
        <v>2</v>
      </c>
      <c r="G102" t="s">
        <v>4922</v>
      </c>
      <c r="H102" t="s">
        <v>40</v>
      </c>
      <c r="I102" t="s">
        <v>4875</v>
      </c>
      <c r="J102" t="s">
        <v>4923</v>
      </c>
    </row>
    <row r="103" spans="1:10" ht="12.75">
      <c r="A103" t="s">
        <v>498</v>
      </c>
      <c r="B103" t="s">
        <v>4866</v>
      </c>
      <c r="C103">
        <v>1983</v>
      </c>
      <c r="D103" t="s">
        <v>860</v>
      </c>
      <c r="E103" t="s">
        <v>3789</v>
      </c>
      <c r="F103">
        <v>1</v>
      </c>
      <c r="G103" t="s">
        <v>4924</v>
      </c>
      <c r="H103" t="s">
        <v>4803</v>
      </c>
      <c r="I103" s="283">
        <v>215131</v>
      </c>
      <c r="J103" t="s">
        <v>4925</v>
      </c>
    </row>
    <row r="104" spans="1:10" ht="12.75">
      <c r="A104" t="s">
        <v>518</v>
      </c>
      <c r="B104" t="s">
        <v>4892</v>
      </c>
      <c r="C104">
        <v>1971</v>
      </c>
      <c r="D104" t="s">
        <v>852</v>
      </c>
      <c r="E104" t="s">
        <v>4341</v>
      </c>
      <c r="F104">
        <v>3</v>
      </c>
      <c r="G104" t="s">
        <v>4914</v>
      </c>
      <c r="H104" t="s">
        <v>4532</v>
      </c>
      <c r="I104" t="s">
        <v>4885</v>
      </c>
      <c r="J104" t="s">
        <v>4926</v>
      </c>
    </row>
    <row r="105" spans="1:10" ht="12.75">
      <c r="A105" t="s">
        <v>519</v>
      </c>
      <c r="B105" t="s">
        <v>3894</v>
      </c>
      <c r="C105">
        <v>1979</v>
      </c>
      <c r="D105" t="s">
        <v>864</v>
      </c>
      <c r="E105" t="s">
        <v>4328</v>
      </c>
      <c r="F105">
        <v>3</v>
      </c>
      <c r="G105" t="s">
        <v>4927</v>
      </c>
      <c r="H105" t="s">
        <v>4878</v>
      </c>
      <c r="I105" t="s">
        <v>4879</v>
      </c>
      <c r="J105" t="s">
        <v>4928</v>
      </c>
    </row>
  </sheetData>
  <sheetProtection/>
  <printOptions/>
  <pageMargins left="0.9055118110236221" right="0.7086614173228347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Kalevi Sorsa</dc:creator>
  <cp:keywords/>
  <dc:description/>
  <cp:lastModifiedBy>Jiří Hofírek</cp:lastModifiedBy>
  <cp:lastPrinted>2022-02-16T17:57:06Z</cp:lastPrinted>
  <dcterms:created xsi:type="dcterms:W3CDTF">2007-09-22T18:17:40Z</dcterms:created>
  <dcterms:modified xsi:type="dcterms:W3CDTF">2022-02-16T17:59:24Z</dcterms:modified>
  <cp:category/>
  <cp:version/>
  <cp:contentType/>
  <cp:contentStatus/>
</cp:coreProperties>
</file>